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2" tabRatio="604" activeTab="0"/>
  </bookViews>
  <sheets>
    <sheet name="avalik kruusatee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Veiko N?lvak</author>
  </authors>
  <commentList>
    <comment ref="G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Katte ehitusmeetod, vallal reeglina tühi</t>
        </r>
      </text>
    </comment>
    <comment ref="H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Segutüüp, vallal reeglina tühi</t>
        </r>
      </text>
    </comment>
    <comment ref="I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Segu kulu, vallal reeglina tühi</t>
        </r>
      </text>
    </comment>
    <comment ref="J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Segu lisand, vallal reeglina tühi</t>
        </r>
      </text>
    </comment>
    <comment ref="K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Katselõik või mitte, vallal reeglina tühi</t>
        </r>
      </text>
    </comment>
  </commentList>
</comments>
</file>

<file path=xl/sharedStrings.xml><?xml version="1.0" encoding="utf-8"?>
<sst xmlns="http://schemas.openxmlformats.org/spreadsheetml/2006/main" count="145" uniqueCount="92">
  <si>
    <t>KATE</t>
  </si>
  <si>
    <t>PIKKUS</t>
  </si>
  <si>
    <t>ALGKAUGUS</t>
  </si>
  <si>
    <t>LOPPKAUGUS</t>
  </si>
  <si>
    <t>KATEH</t>
  </si>
  <si>
    <t>SEGUT</t>
  </si>
  <si>
    <t>SEGU</t>
  </si>
  <si>
    <t>LISAND</t>
  </si>
  <si>
    <t>KATSEL</t>
  </si>
  <si>
    <t>Kaasiku tee</t>
  </si>
  <si>
    <t xml:space="preserve">TEE NR </t>
  </si>
  <si>
    <t xml:space="preserve">TEE NIMI </t>
  </si>
  <si>
    <t>Jaagu tee</t>
  </si>
  <si>
    <t>Poodi-Langi tee</t>
  </si>
  <si>
    <t>Nissi-Luige tee</t>
  </si>
  <si>
    <t>Liiva tee</t>
  </si>
  <si>
    <t>Timmkanali tee</t>
  </si>
  <si>
    <t>Saki tee</t>
  </si>
  <si>
    <t>Papisilla tee</t>
  </si>
  <si>
    <t>Häädemeeste-Kurmi tee</t>
  </si>
  <si>
    <t>Arumetsa-Kleini tee</t>
  </si>
  <si>
    <t>Timmi tee</t>
  </si>
  <si>
    <t>Rannametsa-Luite tee</t>
  </si>
  <si>
    <t>Saarikse tee</t>
  </si>
  <si>
    <t>Linnutee</t>
  </si>
  <si>
    <t>Krundi tee</t>
  </si>
  <si>
    <t>Kalju tee</t>
  </si>
  <si>
    <t>Krundiküla tee</t>
  </si>
  <si>
    <t>Räägu-Krundi tee</t>
  </si>
  <si>
    <t>Räägu tee</t>
  </si>
  <si>
    <t>Loigu tee</t>
  </si>
  <si>
    <t>Kabli-Lemme tee</t>
  </si>
  <si>
    <t>Kartulilehe tee</t>
  </si>
  <si>
    <t>Mõisa-Orajõe tee</t>
  </si>
  <si>
    <t>Savi tee</t>
  </si>
  <si>
    <t>Jaama tee</t>
  </si>
  <si>
    <t>Tammeti tee</t>
  </si>
  <si>
    <t>Suurestüki tee</t>
  </si>
  <si>
    <t>Murru tee</t>
  </si>
  <si>
    <t>Selgema tee</t>
  </si>
  <si>
    <t>Piiri tee</t>
  </si>
  <si>
    <t>Jakobsoni tee</t>
  </si>
  <si>
    <t>Taavistu-Veski</t>
  </si>
  <si>
    <t>Puka-Mängli</t>
  </si>
  <si>
    <t>Männiku tee</t>
  </si>
  <si>
    <t>Aruküla tee</t>
  </si>
  <si>
    <t>Farmi tee</t>
  </si>
  <si>
    <t>Veneküla tee</t>
  </si>
  <si>
    <t>Laigeste tee</t>
  </si>
  <si>
    <t>Paadi tee</t>
  </si>
  <si>
    <t>Lepiku tee</t>
  </si>
  <si>
    <t>Sireli tee</t>
  </si>
  <si>
    <t>Poti tee</t>
  </si>
  <si>
    <t>Tuule tänav</t>
  </si>
  <si>
    <t>Lille tänav</t>
  </si>
  <si>
    <t>Side tänav</t>
  </si>
  <si>
    <t>Männi tänav</t>
  </si>
  <si>
    <t>Kuuse tänav</t>
  </si>
  <si>
    <t>Aiandi tänav</t>
  </si>
  <si>
    <t>Vahe tänav</t>
  </si>
  <si>
    <t>Peeter Laredei tänav</t>
  </si>
  <si>
    <t>Jõe tänav</t>
  </si>
  <si>
    <t>Mere tänav</t>
  </si>
  <si>
    <t>Majaka tänav</t>
  </si>
  <si>
    <t xml:space="preserve">Metsa põik </t>
  </si>
  <si>
    <t>Luige tee</t>
  </si>
  <si>
    <t>Tolkuse-Poolma</t>
  </si>
  <si>
    <t>Jõekäära-Nissi tee</t>
  </si>
  <si>
    <t>Kurmi-Sooküla tee</t>
  </si>
  <si>
    <t>Luha-Muhu tee</t>
  </si>
  <si>
    <t>Muhuküla tee</t>
  </si>
  <si>
    <t>Muhuste tee</t>
  </si>
  <si>
    <t>Ojasoo tee</t>
  </si>
  <si>
    <t>Kirikumõisa tee</t>
  </si>
  <si>
    <t>Erma tee</t>
  </si>
  <si>
    <t>Matsi tee</t>
  </si>
  <si>
    <t>Sepa-Vahtra tee</t>
  </si>
  <si>
    <t>Metsapoole vahetee</t>
  </si>
  <si>
    <t>Pendi-Veski tee</t>
  </si>
  <si>
    <t>Saviaugu tee</t>
  </si>
  <si>
    <t>Peedi tee</t>
  </si>
  <si>
    <t>Kasaka tee</t>
  </si>
  <si>
    <t>Mõisa tee</t>
  </si>
  <si>
    <t>Merelaane tee</t>
  </si>
  <si>
    <t>Valgi tee</t>
  </si>
  <si>
    <t>Rulli tee</t>
  </si>
  <si>
    <t>Kuuselohu tee</t>
  </si>
  <si>
    <t>Mäeküla tee</t>
  </si>
  <si>
    <t>Haavanina tee</t>
  </si>
  <si>
    <t>kruusatee</t>
  </si>
  <si>
    <t>Rannametsa-Häädemeeste tee</t>
  </si>
  <si>
    <t>104,129 km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</si>
</sst>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  <numFmt numFmtId="187" formatCode="0.0000"/>
    <numFmt numFmtId="188" formatCode="0.00000"/>
    <numFmt numFmtId="189" formatCode="mmm/yyyy"/>
    <numFmt numFmtId="190" formatCode="00000"/>
    <numFmt numFmtId="191" formatCode="#,##0.00\ _k_r"/>
    <numFmt numFmtId="192" formatCode="000\-00\-0000"/>
    <numFmt numFmtId="193" formatCode="[$€-2]\ #,##0.00_);[Red]\([$€-2]\ #,##0.00\)"/>
    <numFmt numFmtId="194" formatCode="[$-425]d\.\ mmmm\ yyyy&quot;. a.&quot;"/>
    <numFmt numFmtId="195" formatCode="&quot;Jah&quot;;&quot;Jah&quot;;&quot;Ei&quot;"/>
    <numFmt numFmtId="196" formatCode="&quot;Tõene&quot;;&quot;Tõene&quot;;&quot;Väär&quot;"/>
    <numFmt numFmtId="197" formatCode="&quot;Sees&quot;;&quot;Sees&quot;;&quot;Väljas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1" applyNumberFormat="0" applyAlignment="0" applyProtection="0"/>
    <xf numFmtId="0" fontId="8" fillId="3" borderId="0" applyNumberFormat="0" applyBorder="0" applyAlignment="0" applyProtection="0"/>
    <xf numFmtId="0" fontId="9" fillId="31" borderId="2" applyNumberFormat="0" applyAlignment="0" applyProtection="0"/>
    <xf numFmtId="0" fontId="10" fillId="32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2" applyNumberFormat="0" applyAlignment="0" applyProtection="0"/>
    <xf numFmtId="0" fontId="32" fillId="0" borderId="7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5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0" fillId="36" borderId="11" applyNumberFormat="0" applyFont="0" applyAlignment="0" applyProtection="0"/>
    <xf numFmtId="0" fontId="35" fillId="37" borderId="0" applyNumberFormat="0" applyBorder="0" applyAlignment="0" applyProtection="0"/>
    <xf numFmtId="0" fontId="18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2" applyNumberFormat="0" applyFont="0" applyAlignment="0" applyProtection="0"/>
    <xf numFmtId="0" fontId="19" fillId="31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4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30" borderId="18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85" applyFont="1">
      <alignment/>
      <protection/>
    </xf>
    <xf numFmtId="0" fontId="0" fillId="0" borderId="0" xfId="85" applyFont="1" applyFill="1">
      <alignment/>
      <protection/>
    </xf>
    <xf numFmtId="0" fontId="1" fillId="4" borderId="19" xfId="86" applyFont="1" applyFill="1" applyBorder="1" applyAlignment="1">
      <alignment horizontal="center"/>
      <protection/>
    </xf>
    <xf numFmtId="0" fontId="0" fillId="0" borderId="0" xfId="85" applyFont="1" applyBorder="1">
      <alignment/>
      <protection/>
    </xf>
    <xf numFmtId="0" fontId="1" fillId="4" borderId="19" xfId="85" applyFont="1" applyFill="1" applyBorder="1" applyAlignment="1">
      <alignment horizontal="center"/>
      <protection/>
    </xf>
    <xf numFmtId="0" fontId="1" fillId="4" borderId="19" xfId="70" applyFont="1" applyFill="1" applyBorder="1" applyAlignment="1" applyProtection="1">
      <alignment horizontal="center"/>
      <protection/>
    </xf>
    <xf numFmtId="0" fontId="1" fillId="4" borderId="20" xfId="86" applyFont="1" applyFill="1" applyBorder="1" applyAlignment="1">
      <alignment horizontal="center"/>
      <protection/>
    </xf>
    <xf numFmtId="1" fontId="0" fillId="0" borderId="21" xfId="0" applyNumberFormat="1" applyFont="1" applyFill="1" applyBorder="1" applyAlignment="1">
      <alignment horizontal="right"/>
    </xf>
    <xf numFmtId="1" fontId="23" fillId="0" borderId="0" xfId="85" applyNumberFormat="1" applyFont="1" applyFill="1">
      <alignment/>
      <protection/>
    </xf>
    <xf numFmtId="0" fontId="0" fillId="0" borderId="22" xfId="0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2" xfId="85" applyFont="1" applyBorder="1">
      <alignment/>
      <protection/>
    </xf>
    <xf numFmtId="0" fontId="0" fillId="0" borderId="23" xfId="85" applyFont="1" applyBorder="1">
      <alignment/>
      <protection/>
    </xf>
    <xf numFmtId="0" fontId="24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4" xfId="85" applyFont="1" applyBorder="1">
      <alignment/>
      <protection/>
    </xf>
    <xf numFmtId="0" fontId="0" fillId="0" borderId="25" xfId="85" applyFont="1" applyBorder="1">
      <alignment/>
      <protection/>
    </xf>
    <xf numFmtId="0" fontId="25" fillId="0" borderId="0" xfId="7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rmaallaad 2" xfId="82"/>
    <cellStyle name="Normaallaad 2 3" xfId="83"/>
    <cellStyle name="Normaallaad 3" xfId="84"/>
    <cellStyle name="Normal_kate" xfId="85"/>
    <cellStyle name="Normal_tee" xfId="86"/>
    <cellStyle name="Note" xfId="87"/>
    <cellStyle name="Output" xfId="88"/>
    <cellStyle name="Pealkiri" xfId="89"/>
    <cellStyle name="Pealkiri 1" xfId="90"/>
    <cellStyle name="Pealkiri 2" xfId="91"/>
    <cellStyle name="Pealkiri 3" xfId="92"/>
    <cellStyle name="Pealkiri 4" xfId="93"/>
    <cellStyle name="Percent" xfId="94"/>
    <cellStyle name="Rõhk1" xfId="95"/>
    <cellStyle name="Rõhk2" xfId="96"/>
    <cellStyle name="Rõhk3" xfId="97"/>
    <cellStyle name="Rõhk4" xfId="98"/>
    <cellStyle name="Rõhk5" xfId="99"/>
    <cellStyle name="Rõhk6" xfId="100"/>
    <cellStyle name="Selgitav tekst" xfId="101"/>
    <cellStyle name="Sisestus" xfId="102"/>
    <cellStyle name="Title" xfId="103"/>
    <cellStyle name="Total" xfId="104"/>
    <cellStyle name="Currency" xfId="105"/>
    <cellStyle name="Currency [0]" xfId="106"/>
    <cellStyle name="Warning Text" xfId="107"/>
    <cellStyle name="Väljund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zoomScalePageLayoutView="0" workbookViewId="0" topLeftCell="A1">
      <pane xSplit="11" ySplit="1" topLeftCell="L128" activePane="bottomRight" state="frozen"/>
      <selection pane="topLeft" activeCell="A1" sqref="A1"/>
      <selection pane="topRight" activeCell="N1" sqref="N1"/>
      <selection pane="bottomLeft" activeCell="A2" sqref="A2"/>
      <selection pane="bottomRight" activeCell="O139" sqref="O139"/>
    </sheetView>
  </sheetViews>
  <sheetFormatPr defaultColWidth="9.140625" defaultRowHeight="12.75"/>
  <cols>
    <col min="1" max="1" width="8.421875" style="2" customWidth="1"/>
    <col min="2" max="2" width="25.8515625" style="2" customWidth="1"/>
    <col min="3" max="3" width="12.7109375" style="2" bestFit="1" customWidth="1"/>
    <col min="4" max="4" width="14.00390625" style="2" bestFit="1" customWidth="1"/>
    <col min="5" max="5" width="9.00390625" style="2" customWidth="1"/>
    <col min="6" max="6" width="7.28125" style="1" customWidth="1"/>
    <col min="7" max="7" width="7.140625" style="1" hidden="1" customWidth="1"/>
    <col min="8" max="8" width="7.28125" style="1" hidden="1" customWidth="1"/>
    <col min="9" max="9" width="6.140625" style="1" hidden="1" customWidth="1"/>
    <col min="10" max="10" width="7.8515625" style="1" hidden="1" customWidth="1"/>
    <col min="11" max="11" width="8.28125" style="1" hidden="1" customWidth="1"/>
    <col min="12" max="12" width="2.8515625" style="1" customWidth="1"/>
    <col min="13" max="13" width="4.421875" style="1" customWidth="1"/>
    <col min="14" max="15" width="9.140625" style="1" customWidth="1"/>
    <col min="16" max="16" width="27.8515625" style="1" customWidth="1"/>
    <col min="17" max="16384" width="9.140625" style="1" customWidth="1"/>
  </cols>
  <sheetData>
    <row r="1" spans="1:11" ht="39.75" customHeight="1" thickBot="1">
      <c r="A1" s="5" t="s">
        <v>10</v>
      </c>
      <c r="B1" s="5" t="s">
        <v>11</v>
      </c>
      <c r="C1" s="3" t="s">
        <v>2</v>
      </c>
      <c r="D1" s="3" t="s">
        <v>3</v>
      </c>
      <c r="E1" s="3" t="s">
        <v>1</v>
      </c>
      <c r="F1" s="6" t="s">
        <v>0</v>
      </c>
      <c r="G1" s="3" t="s">
        <v>4</v>
      </c>
      <c r="H1" s="3" t="s">
        <v>5</v>
      </c>
      <c r="I1" s="3" t="s">
        <v>6</v>
      </c>
      <c r="J1" s="3" t="s">
        <v>7</v>
      </c>
      <c r="K1" s="7" t="s">
        <v>8</v>
      </c>
    </row>
    <row r="2" spans="1:11" ht="13.5" thickTop="1">
      <c r="A2" s="10">
        <v>2130001</v>
      </c>
      <c r="B2" s="11" t="s">
        <v>13</v>
      </c>
      <c r="C2" s="10">
        <v>0</v>
      </c>
      <c r="D2" s="10">
        <v>842</v>
      </c>
      <c r="E2" s="8">
        <f aca="true" t="shared" si="0" ref="E2:E34">SUM(D2-C2)</f>
        <v>842</v>
      </c>
      <c r="F2" s="10">
        <v>32</v>
      </c>
      <c r="G2" s="12"/>
      <c r="H2" s="12"/>
      <c r="I2" s="12"/>
      <c r="J2" s="12"/>
      <c r="K2" s="13"/>
    </row>
    <row r="3" spans="1:11" ht="12.75">
      <c r="A3" s="10">
        <v>2130001</v>
      </c>
      <c r="B3" s="11" t="s">
        <v>13</v>
      </c>
      <c r="C3" s="10">
        <v>0</v>
      </c>
      <c r="D3" s="10">
        <v>2392</v>
      </c>
      <c r="E3" s="8">
        <f t="shared" si="0"/>
        <v>2392</v>
      </c>
      <c r="F3" s="10">
        <v>32</v>
      </c>
      <c r="G3" s="12"/>
      <c r="H3" s="12"/>
      <c r="I3" s="12"/>
      <c r="J3" s="12"/>
      <c r="K3" s="13"/>
    </row>
    <row r="4" spans="1:14" ht="12.75">
      <c r="A4" s="10">
        <v>2130002</v>
      </c>
      <c r="B4" s="14" t="s">
        <v>14</v>
      </c>
      <c r="C4" s="10">
        <v>0</v>
      </c>
      <c r="D4" s="10">
        <v>121</v>
      </c>
      <c r="E4" s="8">
        <f t="shared" si="0"/>
        <v>121</v>
      </c>
      <c r="F4" s="10">
        <v>32</v>
      </c>
      <c r="G4" s="12"/>
      <c r="H4" s="12"/>
      <c r="I4" s="12"/>
      <c r="J4" s="12"/>
      <c r="K4" s="13"/>
      <c r="M4" s="20" t="s">
        <v>0</v>
      </c>
      <c r="N4"/>
    </row>
    <row r="5" spans="1:14" ht="12.75">
      <c r="A5" s="10">
        <v>2130002</v>
      </c>
      <c r="B5" s="14" t="s">
        <v>14</v>
      </c>
      <c r="C5" s="10">
        <v>0</v>
      </c>
      <c r="D5" s="10">
        <v>3016</v>
      </c>
      <c r="E5" s="8">
        <f t="shared" si="0"/>
        <v>3016</v>
      </c>
      <c r="F5" s="10">
        <v>32</v>
      </c>
      <c r="G5" s="12"/>
      <c r="H5" s="12"/>
      <c r="I5" s="12"/>
      <c r="J5" s="12"/>
      <c r="K5" s="13"/>
      <c r="M5" s="21"/>
      <c r="N5" s="21"/>
    </row>
    <row r="6" spans="1:14" ht="12.75">
      <c r="A6" s="10">
        <v>2130003</v>
      </c>
      <c r="B6" s="14" t="s">
        <v>15</v>
      </c>
      <c r="C6" s="10">
        <v>0</v>
      </c>
      <c r="D6" s="10">
        <v>357</v>
      </c>
      <c r="E6" s="8">
        <f t="shared" si="0"/>
        <v>357</v>
      </c>
      <c r="F6" s="10">
        <v>32</v>
      </c>
      <c r="G6" s="12"/>
      <c r="H6" s="12"/>
      <c r="I6" s="12"/>
      <c r="J6" s="12"/>
      <c r="K6" s="13"/>
      <c r="M6" s="23">
        <v>32</v>
      </c>
      <c r="N6" s="23" t="s">
        <v>89</v>
      </c>
    </row>
    <row r="7" spans="1:14" ht="12.75">
      <c r="A7" s="10">
        <v>2130003</v>
      </c>
      <c r="B7" s="14" t="s">
        <v>15</v>
      </c>
      <c r="C7" s="10">
        <v>0</v>
      </c>
      <c r="D7" s="10">
        <v>2139</v>
      </c>
      <c r="E7" s="8">
        <f t="shared" si="0"/>
        <v>2139</v>
      </c>
      <c r="F7" s="10">
        <v>32</v>
      </c>
      <c r="G7" s="12"/>
      <c r="H7" s="12"/>
      <c r="I7" s="12"/>
      <c r="J7" s="12"/>
      <c r="K7" s="13"/>
      <c r="M7" s="21"/>
      <c r="N7" s="21"/>
    </row>
    <row r="8" spans="1:14" ht="12.75">
      <c r="A8" s="10">
        <v>2130003</v>
      </c>
      <c r="B8" s="14" t="s">
        <v>15</v>
      </c>
      <c r="C8" s="10">
        <v>0</v>
      </c>
      <c r="D8" s="10">
        <v>338</v>
      </c>
      <c r="E8" s="8">
        <f t="shared" si="0"/>
        <v>338</v>
      </c>
      <c r="F8" s="10">
        <v>32</v>
      </c>
      <c r="G8" s="12"/>
      <c r="H8" s="12"/>
      <c r="I8" s="12"/>
      <c r="J8" s="12"/>
      <c r="K8" s="13"/>
      <c r="M8" s="21"/>
      <c r="N8" s="21"/>
    </row>
    <row r="9" spans="1:14" ht="12.75">
      <c r="A9" s="10">
        <v>2130003</v>
      </c>
      <c r="B9" s="14" t="s">
        <v>15</v>
      </c>
      <c r="C9" s="10">
        <v>0</v>
      </c>
      <c r="D9" s="10">
        <v>585</v>
      </c>
      <c r="E9" s="8">
        <f t="shared" si="0"/>
        <v>585</v>
      </c>
      <c r="F9" s="10">
        <v>32</v>
      </c>
      <c r="G9" s="12"/>
      <c r="H9" s="12"/>
      <c r="I9" s="12"/>
      <c r="J9" s="12"/>
      <c r="K9" s="13"/>
      <c r="M9" s="21"/>
      <c r="N9" s="21"/>
    </row>
    <row r="10" spans="1:14" ht="12.75">
      <c r="A10" s="10">
        <v>2130004</v>
      </c>
      <c r="B10" s="15" t="s">
        <v>16</v>
      </c>
      <c r="C10" s="10">
        <v>0</v>
      </c>
      <c r="D10" s="10">
        <v>3761</v>
      </c>
      <c r="E10" s="8">
        <f t="shared" si="0"/>
        <v>3761</v>
      </c>
      <c r="F10" s="10">
        <v>32</v>
      </c>
      <c r="G10" s="12"/>
      <c r="H10" s="12"/>
      <c r="I10" s="12"/>
      <c r="J10" s="12"/>
      <c r="K10" s="13"/>
      <c r="M10" s="21"/>
      <c r="N10" s="21"/>
    </row>
    <row r="11" spans="1:14" ht="12.75">
      <c r="A11" s="10">
        <v>2130005</v>
      </c>
      <c r="B11" s="14" t="s">
        <v>17</v>
      </c>
      <c r="C11" s="10">
        <v>0</v>
      </c>
      <c r="D11" s="10">
        <v>23</v>
      </c>
      <c r="E11" s="8">
        <f t="shared" si="0"/>
        <v>23</v>
      </c>
      <c r="F11" s="10">
        <v>32</v>
      </c>
      <c r="G11" s="12"/>
      <c r="H11" s="12"/>
      <c r="I11" s="12"/>
      <c r="J11" s="12"/>
      <c r="K11" s="13"/>
      <c r="M11" s="21"/>
      <c r="N11" s="21"/>
    </row>
    <row r="12" spans="1:14" ht="12.75">
      <c r="A12" s="10">
        <v>2130005</v>
      </c>
      <c r="B12" s="14" t="s">
        <v>17</v>
      </c>
      <c r="C12" s="10">
        <v>0</v>
      </c>
      <c r="D12" s="10">
        <v>148</v>
      </c>
      <c r="E12" s="8">
        <f t="shared" si="0"/>
        <v>148</v>
      </c>
      <c r="F12" s="10">
        <v>32</v>
      </c>
      <c r="G12" s="12"/>
      <c r="H12" s="12"/>
      <c r="I12" s="12"/>
      <c r="J12" s="12"/>
      <c r="K12" s="13"/>
      <c r="M12" s="22"/>
      <c r="N12" s="22"/>
    </row>
    <row r="13" spans="1:14" ht="12.75">
      <c r="A13" s="10">
        <v>2130005</v>
      </c>
      <c r="B13" s="14" t="s">
        <v>17</v>
      </c>
      <c r="C13" s="10">
        <v>0</v>
      </c>
      <c r="D13" s="10">
        <v>110</v>
      </c>
      <c r="E13" s="8">
        <f t="shared" si="0"/>
        <v>110</v>
      </c>
      <c r="F13" s="10">
        <v>32</v>
      </c>
      <c r="G13" s="12"/>
      <c r="H13" s="12"/>
      <c r="I13" s="12"/>
      <c r="J13" s="12"/>
      <c r="K13" s="13"/>
      <c r="M13" s="22"/>
      <c r="N13" s="22"/>
    </row>
    <row r="14" spans="1:14" ht="12.75">
      <c r="A14" s="10">
        <v>2130005</v>
      </c>
      <c r="B14" s="14" t="s">
        <v>17</v>
      </c>
      <c r="C14" s="10">
        <v>0</v>
      </c>
      <c r="D14" s="10">
        <v>2239</v>
      </c>
      <c r="E14" s="8">
        <f t="shared" si="0"/>
        <v>2239</v>
      </c>
      <c r="F14" s="10">
        <v>32</v>
      </c>
      <c r="G14" s="12"/>
      <c r="H14" s="12"/>
      <c r="I14" s="12"/>
      <c r="J14" s="12"/>
      <c r="K14" s="13"/>
      <c r="M14" s="22"/>
      <c r="N14" s="22"/>
    </row>
    <row r="15" spans="1:14" ht="12.75">
      <c r="A15" s="10">
        <v>2130006</v>
      </c>
      <c r="B15" s="14" t="s">
        <v>18</v>
      </c>
      <c r="C15" s="10">
        <v>0</v>
      </c>
      <c r="D15" s="10">
        <v>391</v>
      </c>
      <c r="E15" s="8">
        <f t="shared" si="0"/>
        <v>391</v>
      </c>
      <c r="F15" s="10">
        <v>32</v>
      </c>
      <c r="G15" s="12"/>
      <c r="H15" s="12"/>
      <c r="I15" s="12"/>
      <c r="J15" s="12"/>
      <c r="K15" s="13"/>
      <c r="M15" s="21"/>
      <c r="N15" s="21"/>
    </row>
    <row r="16" spans="1:14" ht="12.75">
      <c r="A16" s="10">
        <v>2130006</v>
      </c>
      <c r="B16" s="14" t="s">
        <v>18</v>
      </c>
      <c r="C16" s="10">
        <v>0</v>
      </c>
      <c r="D16" s="10">
        <v>2656</v>
      </c>
      <c r="E16" s="8">
        <f t="shared" si="0"/>
        <v>2656</v>
      </c>
      <c r="F16" s="10">
        <v>32</v>
      </c>
      <c r="G16" s="12"/>
      <c r="H16" s="12"/>
      <c r="I16" s="12"/>
      <c r="J16" s="12"/>
      <c r="K16" s="13"/>
      <c r="M16" s="21"/>
      <c r="N16" s="21"/>
    </row>
    <row r="17" spans="1:14" ht="12.75">
      <c r="A17" s="10">
        <v>2130006</v>
      </c>
      <c r="B17" s="14" t="s">
        <v>18</v>
      </c>
      <c r="C17" s="10">
        <v>0</v>
      </c>
      <c r="D17" s="10">
        <v>882</v>
      </c>
      <c r="E17" s="8">
        <f t="shared" si="0"/>
        <v>882</v>
      </c>
      <c r="F17" s="10">
        <v>32</v>
      </c>
      <c r="G17" s="12"/>
      <c r="H17" s="12"/>
      <c r="I17" s="12"/>
      <c r="J17" s="12"/>
      <c r="K17" s="13"/>
      <c r="M17" s="21"/>
      <c r="N17" s="21"/>
    </row>
    <row r="18" spans="1:14" ht="12.75">
      <c r="A18" s="10">
        <v>2130006</v>
      </c>
      <c r="B18" s="14" t="s">
        <v>18</v>
      </c>
      <c r="C18" s="10">
        <v>0</v>
      </c>
      <c r="D18" s="10">
        <v>66</v>
      </c>
      <c r="E18" s="8">
        <f t="shared" si="0"/>
        <v>66</v>
      </c>
      <c r="F18" s="10">
        <v>32</v>
      </c>
      <c r="G18" s="12"/>
      <c r="H18" s="12"/>
      <c r="I18" s="12"/>
      <c r="J18" s="12"/>
      <c r="K18" s="13"/>
      <c r="M18" s="21"/>
      <c r="N18" s="21"/>
    </row>
    <row r="19" spans="1:14" ht="12.75">
      <c r="A19" s="10">
        <v>2130007</v>
      </c>
      <c r="B19" s="14" t="s">
        <v>19</v>
      </c>
      <c r="C19" s="10">
        <v>0</v>
      </c>
      <c r="D19" s="10">
        <v>2983</v>
      </c>
      <c r="E19" s="8">
        <f t="shared" si="0"/>
        <v>2983</v>
      </c>
      <c r="F19" s="10">
        <v>32</v>
      </c>
      <c r="G19" s="12"/>
      <c r="H19" s="12"/>
      <c r="I19" s="12"/>
      <c r="J19" s="12"/>
      <c r="K19" s="13"/>
      <c r="M19" s="21"/>
      <c r="N19" s="21"/>
    </row>
    <row r="20" spans="1:14" ht="12.75">
      <c r="A20" s="10">
        <v>2130008</v>
      </c>
      <c r="B20" s="14" t="s">
        <v>20</v>
      </c>
      <c r="C20" s="10">
        <v>0</v>
      </c>
      <c r="D20" s="10">
        <v>3378</v>
      </c>
      <c r="E20" s="8">
        <f t="shared" si="0"/>
        <v>3378</v>
      </c>
      <c r="F20" s="10">
        <v>32</v>
      </c>
      <c r="G20" s="12"/>
      <c r="H20" s="12"/>
      <c r="I20" s="12"/>
      <c r="J20" s="12"/>
      <c r="K20" s="13"/>
      <c r="M20" s="21"/>
      <c r="N20" s="21"/>
    </row>
    <row r="21" spans="1:14" ht="12.75">
      <c r="A21" s="10">
        <v>2130011</v>
      </c>
      <c r="B21" s="14" t="s">
        <v>21</v>
      </c>
      <c r="C21" s="10">
        <v>0</v>
      </c>
      <c r="D21" s="10">
        <v>808</v>
      </c>
      <c r="E21" s="8">
        <f t="shared" si="0"/>
        <v>808</v>
      </c>
      <c r="F21" s="10">
        <v>32</v>
      </c>
      <c r="G21" s="12"/>
      <c r="H21" s="12"/>
      <c r="I21" s="12"/>
      <c r="J21" s="12"/>
      <c r="K21" s="13"/>
      <c r="M21" s="21"/>
      <c r="N21" s="21"/>
    </row>
    <row r="22" spans="1:14" ht="12.75">
      <c r="A22">
        <v>2130010</v>
      </c>
      <c r="B22" s="14" t="s">
        <v>90</v>
      </c>
      <c r="C22" s="10">
        <v>0</v>
      </c>
      <c r="D22" s="10">
        <v>530</v>
      </c>
      <c r="E22" s="8">
        <f t="shared" si="0"/>
        <v>530</v>
      </c>
      <c r="F22" s="10"/>
      <c r="G22" s="12"/>
      <c r="H22" s="12"/>
      <c r="I22" s="12"/>
      <c r="J22" s="12"/>
      <c r="K22" s="13"/>
      <c r="M22" s="21"/>
      <c r="N22" s="21"/>
    </row>
    <row r="23" spans="1:11" ht="12.75">
      <c r="A23" s="10">
        <v>2130012</v>
      </c>
      <c r="B23" s="14" t="s">
        <v>22</v>
      </c>
      <c r="C23" s="10">
        <v>0</v>
      </c>
      <c r="D23" s="10">
        <v>3271</v>
      </c>
      <c r="E23" s="8">
        <f t="shared" si="0"/>
        <v>3271</v>
      </c>
      <c r="F23" s="10">
        <v>32</v>
      </c>
      <c r="G23" s="12"/>
      <c r="H23" s="12"/>
      <c r="I23" s="12"/>
      <c r="J23" s="12"/>
      <c r="K23" s="13"/>
    </row>
    <row r="24" spans="1:14" ht="12.75">
      <c r="A24" s="10">
        <v>2130013</v>
      </c>
      <c r="B24" s="14" t="s">
        <v>12</v>
      </c>
      <c r="C24" s="10">
        <v>0</v>
      </c>
      <c r="D24" s="10">
        <v>379</v>
      </c>
      <c r="E24" s="8">
        <f t="shared" si="0"/>
        <v>379</v>
      </c>
      <c r="F24" s="10">
        <v>32</v>
      </c>
      <c r="G24" s="12"/>
      <c r="H24" s="12"/>
      <c r="I24" s="12"/>
      <c r="J24" s="12"/>
      <c r="K24" s="13"/>
      <c r="M24" s="21"/>
      <c r="N24" s="21"/>
    </row>
    <row r="25" spans="1:11" ht="12.75">
      <c r="A25" s="10">
        <v>2130015</v>
      </c>
      <c r="B25" s="14" t="s">
        <v>23</v>
      </c>
      <c r="C25" s="10">
        <v>0</v>
      </c>
      <c r="D25" s="10">
        <v>574</v>
      </c>
      <c r="E25" s="8">
        <f t="shared" si="0"/>
        <v>574</v>
      </c>
      <c r="F25" s="10">
        <v>32</v>
      </c>
      <c r="G25" s="12"/>
      <c r="H25" s="12"/>
      <c r="I25" s="12"/>
      <c r="J25" s="12"/>
      <c r="K25" s="13"/>
    </row>
    <row r="26" spans="1:11" ht="12.75">
      <c r="A26" s="10">
        <v>2130016</v>
      </c>
      <c r="B26" s="14" t="s">
        <v>24</v>
      </c>
      <c r="C26" s="10">
        <v>0</v>
      </c>
      <c r="D26" s="10">
        <v>247</v>
      </c>
      <c r="E26" s="8">
        <f t="shared" si="0"/>
        <v>247</v>
      </c>
      <c r="F26" s="10">
        <v>32</v>
      </c>
      <c r="G26" s="12"/>
      <c r="H26" s="12"/>
      <c r="I26" s="12"/>
      <c r="J26" s="12"/>
      <c r="K26" s="13"/>
    </row>
    <row r="27" spans="1:11" ht="12.75">
      <c r="A27" s="16">
        <v>2130017</v>
      </c>
      <c r="B27" s="14" t="s">
        <v>25</v>
      </c>
      <c r="C27" s="10">
        <v>0</v>
      </c>
      <c r="D27" s="16">
        <v>2057</v>
      </c>
      <c r="E27" s="8">
        <f t="shared" si="0"/>
        <v>2057</v>
      </c>
      <c r="F27" s="10">
        <v>32</v>
      </c>
      <c r="G27" s="12"/>
      <c r="H27" s="12"/>
      <c r="I27" s="12"/>
      <c r="J27" s="12"/>
      <c r="K27" s="13"/>
    </row>
    <row r="28" spans="1:11" ht="12.75">
      <c r="A28" s="10">
        <v>2130018</v>
      </c>
      <c r="B28" s="14" t="s">
        <v>26</v>
      </c>
      <c r="C28" s="10">
        <v>0</v>
      </c>
      <c r="D28" s="10">
        <v>1694</v>
      </c>
      <c r="E28" s="8">
        <f t="shared" si="0"/>
        <v>1694</v>
      </c>
      <c r="F28" s="10">
        <v>32</v>
      </c>
      <c r="G28" s="12"/>
      <c r="H28" s="12"/>
      <c r="I28" s="12"/>
      <c r="J28" s="12"/>
      <c r="K28" s="13"/>
    </row>
    <row r="29" spans="1:11" ht="12.75">
      <c r="A29" s="10">
        <v>2130019</v>
      </c>
      <c r="B29" s="14" t="s">
        <v>27</v>
      </c>
      <c r="C29" s="10">
        <v>0</v>
      </c>
      <c r="D29" s="10">
        <v>942</v>
      </c>
      <c r="E29" s="8">
        <f t="shared" si="0"/>
        <v>942</v>
      </c>
      <c r="F29" s="10">
        <v>32</v>
      </c>
      <c r="G29" s="12"/>
      <c r="H29" s="12"/>
      <c r="I29" s="12"/>
      <c r="J29" s="12"/>
      <c r="K29" s="13"/>
    </row>
    <row r="30" spans="1:11" ht="12.75">
      <c r="A30" s="10">
        <v>2130019</v>
      </c>
      <c r="B30" s="14" t="s">
        <v>27</v>
      </c>
      <c r="C30" s="10">
        <v>0</v>
      </c>
      <c r="D30" s="10">
        <v>82</v>
      </c>
      <c r="E30" s="8">
        <f t="shared" si="0"/>
        <v>82</v>
      </c>
      <c r="F30" s="10">
        <v>32</v>
      </c>
      <c r="G30" s="12"/>
      <c r="H30" s="12"/>
      <c r="I30" s="12"/>
      <c r="J30" s="12"/>
      <c r="K30" s="13"/>
    </row>
    <row r="31" spans="1:11" ht="12.75">
      <c r="A31" s="10">
        <v>2130020</v>
      </c>
      <c r="B31" s="14" t="s">
        <v>28</v>
      </c>
      <c r="C31" s="10">
        <v>0</v>
      </c>
      <c r="D31" s="10">
        <v>6737</v>
      </c>
      <c r="E31" s="8">
        <f t="shared" si="0"/>
        <v>6737</v>
      </c>
      <c r="F31" s="10">
        <v>32</v>
      </c>
      <c r="G31" s="12"/>
      <c r="H31" s="12"/>
      <c r="I31" s="12"/>
      <c r="J31" s="12"/>
      <c r="K31" s="13"/>
    </row>
    <row r="32" spans="1:11" ht="12.75">
      <c r="A32" s="10">
        <v>2130021</v>
      </c>
      <c r="B32" s="14" t="s">
        <v>29</v>
      </c>
      <c r="C32" s="10">
        <v>700</v>
      </c>
      <c r="D32" s="10">
        <v>5402</v>
      </c>
      <c r="E32" s="8">
        <f t="shared" si="0"/>
        <v>4702</v>
      </c>
      <c r="F32" s="10">
        <v>32</v>
      </c>
      <c r="G32" s="12"/>
      <c r="H32" s="12"/>
      <c r="I32" s="12"/>
      <c r="J32" s="12"/>
      <c r="K32" s="13"/>
    </row>
    <row r="33" spans="1:11" ht="12.75">
      <c r="A33" s="10">
        <v>2130022</v>
      </c>
      <c r="B33" s="14" t="s">
        <v>30</v>
      </c>
      <c r="C33" s="10">
        <v>0</v>
      </c>
      <c r="D33" s="10">
        <v>5461</v>
      </c>
      <c r="E33" s="8">
        <f t="shared" si="0"/>
        <v>5461</v>
      </c>
      <c r="F33" s="10">
        <v>32</v>
      </c>
      <c r="G33" s="12"/>
      <c r="H33" s="12"/>
      <c r="I33" s="12"/>
      <c r="J33" s="12"/>
      <c r="K33" s="13"/>
    </row>
    <row r="34" spans="1:11" ht="12.75">
      <c r="A34" s="10">
        <v>2130023</v>
      </c>
      <c r="B34" s="14" t="s">
        <v>31</v>
      </c>
      <c r="C34" s="10">
        <v>500</v>
      </c>
      <c r="D34" s="10">
        <v>3970</v>
      </c>
      <c r="E34" s="8">
        <f t="shared" si="0"/>
        <v>3470</v>
      </c>
      <c r="F34" s="10">
        <v>32</v>
      </c>
      <c r="G34" s="12"/>
      <c r="H34" s="12"/>
      <c r="I34" s="12"/>
      <c r="J34" s="12"/>
      <c r="K34" s="13"/>
    </row>
    <row r="35" spans="1:11" ht="12.75">
      <c r="A35" s="10">
        <v>2130024</v>
      </c>
      <c r="B35" s="14" t="s">
        <v>32</v>
      </c>
      <c r="C35" s="10">
        <v>0</v>
      </c>
      <c r="D35" s="10">
        <v>142</v>
      </c>
      <c r="E35" s="8">
        <f aca="true" t="shared" si="1" ref="E35:E66">SUM(D35-C35)</f>
        <v>142</v>
      </c>
      <c r="F35" s="10">
        <v>32</v>
      </c>
      <c r="G35" s="12"/>
      <c r="H35" s="12"/>
      <c r="I35" s="12"/>
      <c r="J35" s="12"/>
      <c r="K35" s="13"/>
    </row>
    <row r="36" spans="1:11" ht="12.75">
      <c r="A36" s="10">
        <v>2130024</v>
      </c>
      <c r="B36" s="14" t="s">
        <v>32</v>
      </c>
      <c r="C36" s="10">
        <v>0</v>
      </c>
      <c r="D36" s="10">
        <v>979</v>
      </c>
      <c r="E36" s="8">
        <f t="shared" si="1"/>
        <v>979</v>
      </c>
      <c r="F36" s="10">
        <v>32</v>
      </c>
      <c r="G36" s="12"/>
      <c r="H36" s="12"/>
      <c r="I36" s="12"/>
      <c r="J36" s="12"/>
      <c r="K36" s="13"/>
    </row>
    <row r="37" spans="1:11" ht="12.75">
      <c r="A37" s="10">
        <v>2130025</v>
      </c>
      <c r="B37" s="14" t="s">
        <v>33</v>
      </c>
      <c r="C37" s="10">
        <v>0</v>
      </c>
      <c r="D37" s="10">
        <v>2607</v>
      </c>
      <c r="E37" s="8">
        <f t="shared" si="1"/>
        <v>2607</v>
      </c>
      <c r="F37" s="10">
        <v>32</v>
      </c>
      <c r="G37" s="12"/>
      <c r="H37" s="12"/>
      <c r="I37" s="12"/>
      <c r="J37" s="12"/>
      <c r="K37" s="13"/>
    </row>
    <row r="38" spans="1:11" ht="12.75">
      <c r="A38" s="10">
        <v>2130026</v>
      </c>
      <c r="B38" s="14" t="s">
        <v>34</v>
      </c>
      <c r="C38" s="10">
        <v>0</v>
      </c>
      <c r="D38" s="10">
        <v>1040</v>
      </c>
      <c r="E38" s="8">
        <f t="shared" si="1"/>
        <v>1040</v>
      </c>
      <c r="F38" s="10">
        <v>32</v>
      </c>
      <c r="G38" s="12"/>
      <c r="H38" s="12"/>
      <c r="I38" s="12"/>
      <c r="J38" s="12"/>
      <c r="K38" s="13"/>
    </row>
    <row r="39" spans="1:11" ht="12.75">
      <c r="A39" s="10">
        <v>2130027</v>
      </c>
      <c r="B39" s="14" t="s">
        <v>35</v>
      </c>
      <c r="C39" s="10">
        <v>610</v>
      </c>
      <c r="D39" s="10">
        <v>1982</v>
      </c>
      <c r="E39" s="8">
        <f t="shared" si="1"/>
        <v>1372</v>
      </c>
      <c r="F39" s="10">
        <v>32</v>
      </c>
      <c r="G39" s="12"/>
      <c r="H39" s="12"/>
      <c r="I39" s="12"/>
      <c r="J39" s="12"/>
      <c r="K39" s="13"/>
    </row>
    <row r="40" spans="1:11" ht="12.75">
      <c r="A40" s="10">
        <v>2130028</v>
      </c>
      <c r="B40" s="14" t="s">
        <v>36</v>
      </c>
      <c r="C40" s="10">
        <v>0</v>
      </c>
      <c r="D40" s="10">
        <v>2286</v>
      </c>
      <c r="E40" s="8">
        <f t="shared" si="1"/>
        <v>2286</v>
      </c>
      <c r="F40" s="10">
        <v>32</v>
      </c>
      <c r="G40" s="12"/>
      <c r="H40" s="12"/>
      <c r="I40" s="12"/>
      <c r="J40" s="12"/>
      <c r="K40" s="13"/>
    </row>
    <row r="41" spans="1:11" ht="12.75">
      <c r="A41" s="10">
        <v>2130029</v>
      </c>
      <c r="B41" s="14" t="s">
        <v>37</v>
      </c>
      <c r="C41" s="10">
        <v>0</v>
      </c>
      <c r="D41" s="10">
        <v>2105</v>
      </c>
      <c r="E41" s="8">
        <f t="shared" si="1"/>
        <v>2105</v>
      </c>
      <c r="F41" s="10">
        <v>32</v>
      </c>
      <c r="G41" s="12"/>
      <c r="H41" s="12"/>
      <c r="I41" s="12"/>
      <c r="J41" s="12"/>
      <c r="K41" s="13"/>
    </row>
    <row r="42" spans="1:11" ht="12.75">
      <c r="A42" s="10">
        <v>2130029</v>
      </c>
      <c r="B42" s="14" t="s">
        <v>37</v>
      </c>
      <c r="C42" s="10">
        <v>0</v>
      </c>
      <c r="D42" s="10">
        <v>1447</v>
      </c>
      <c r="E42" s="8">
        <f t="shared" si="1"/>
        <v>1447</v>
      </c>
      <c r="F42" s="10">
        <v>32</v>
      </c>
      <c r="G42" s="12"/>
      <c r="H42" s="12"/>
      <c r="I42" s="12"/>
      <c r="J42" s="12"/>
      <c r="K42" s="13"/>
    </row>
    <row r="43" spans="1:11" ht="12.75">
      <c r="A43" s="10">
        <v>2130030</v>
      </c>
      <c r="B43" s="14" t="s">
        <v>38</v>
      </c>
      <c r="C43" s="10">
        <v>0</v>
      </c>
      <c r="D43" s="10">
        <v>489</v>
      </c>
      <c r="E43" s="8">
        <f t="shared" si="1"/>
        <v>489</v>
      </c>
      <c r="F43" s="10">
        <v>32</v>
      </c>
      <c r="G43" s="12"/>
      <c r="H43" s="12"/>
      <c r="I43" s="12"/>
      <c r="J43" s="12"/>
      <c r="K43" s="13"/>
    </row>
    <row r="44" spans="1:11" ht="12.75">
      <c r="A44" s="10">
        <v>2130030</v>
      </c>
      <c r="B44" s="14" t="s">
        <v>38</v>
      </c>
      <c r="C44" s="10">
        <v>0</v>
      </c>
      <c r="D44" s="10">
        <v>43</v>
      </c>
      <c r="E44" s="8">
        <f t="shared" si="1"/>
        <v>43</v>
      </c>
      <c r="F44" s="10">
        <v>32</v>
      </c>
      <c r="G44" s="12"/>
      <c r="H44" s="12"/>
      <c r="I44" s="12"/>
      <c r="J44" s="12"/>
      <c r="K44" s="13"/>
    </row>
    <row r="45" spans="1:11" ht="12.75">
      <c r="A45" s="10">
        <v>2130030</v>
      </c>
      <c r="B45" s="14" t="s">
        <v>38</v>
      </c>
      <c r="C45" s="10">
        <v>0</v>
      </c>
      <c r="D45" s="10">
        <v>648</v>
      </c>
      <c r="E45" s="8">
        <f t="shared" si="1"/>
        <v>648</v>
      </c>
      <c r="F45" s="10">
        <v>32</v>
      </c>
      <c r="G45" s="12"/>
      <c r="H45" s="12"/>
      <c r="I45" s="12"/>
      <c r="J45" s="12"/>
      <c r="K45" s="13"/>
    </row>
    <row r="46" spans="1:11" ht="12.75">
      <c r="A46" s="10">
        <v>2130031</v>
      </c>
      <c r="B46" s="14" t="s">
        <v>39</v>
      </c>
      <c r="C46" s="10">
        <v>0</v>
      </c>
      <c r="D46" s="10">
        <v>2045</v>
      </c>
      <c r="E46" s="8">
        <f t="shared" si="1"/>
        <v>2045</v>
      </c>
      <c r="F46" s="10">
        <v>32</v>
      </c>
      <c r="G46" s="12"/>
      <c r="H46" s="12"/>
      <c r="I46" s="12"/>
      <c r="J46" s="12"/>
      <c r="K46" s="13"/>
    </row>
    <row r="47" spans="1:11" ht="12.75">
      <c r="A47" s="10">
        <v>2130032</v>
      </c>
      <c r="B47" s="14" t="s">
        <v>40</v>
      </c>
      <c r="C47" s="10">
        <v>0</v>
      </c>
      <c r="D47" s="10">
        <v>147</v>
      </c>
      <c r="E47" s="8">
        <f t="shared" si="1"/>
        <v>147</v>
      </c>
      <c r="F47" s="10">
        <v>32</v>
      </c>
      <c r="G47" s="12"/>
      <c r="H47" s="12"/>
      <c r="I47" s="12"/>
      <c r="J47" s="12"/>
      <c r="K47" s="13"/>
    </row>
    <row r="48" spans="1:11" ht="12.75">
      <c r="A48" s="10">
        <v>2130032</v>
      </c>
      <c r="B48" s="14" t="s">
        <v>40</v>
      </c>
      <c r="C48" s="10">
        <v>0</v>
      </c>
      <c r="D48" s="10">
        <v>188</v>
      </c>
      <c r="E48" s="8">
        <f t="shared" si="1"/>
        <v>188</v>
      </c>
      <c r="F48" s="10">
        <v>32</v>
      </c>
      <c r="G48" s="12"/>
      <c r="H48" s="12"/>
      <c r="I48" s="12"/>
      <c r="J48" s="12"/>
      <c r="K48" s="13"/>
    </row>
    <row r="49" spans="1:11" ht="12.75">
      <c r="A49" s="10">
        <v>2130032</v>
      </c>
      <c r="B49" s="14" t="s">
        <v>40</v>
      </c>
      <c r="C49" s="10">
        <v>0</v>
      </c>
      <c r="D49" s="10">
        <v>1336</v>
      </c>
      <c r="E49" s="8">
        <f t="shared" si="1"/>
        <v>1336</v>
      </c>
      <c r="F49" s="10">
        <v>32</v>
      </c>
      <c r="G49" s="12"/>
      <c r="H49" s="12"/>
      <c r="I49" s="12"/>
      <c r="J49" s="12"/>
      <c r="K49" s="13"/>
    </row>
    <row r="50" spans="1:11" ht="12.75">
      <c r="A50" s="10">
        <v>2130033</v>
      </c>
      <c r="B50" s="14" t="s">
        <v>41</v>
      </c>
      <c r="C50" s="10">
        <v>0</v>
      </c>
      <c r="D50" s="10">
        <v>1013</v>
      </c>
      <c r="E50" s="8">
        <f t="shared" si="1"/>
        <v>1013</v>
      </c>
      <c r="F50" s="10">
        <v>32</v>
      </c>
      <c r="G50" s="12"/>
      <c r="H50" s="12"/>
      <c r="I50" s="12"/>
      <c r="J50" s="12"/>
      <c r="K50" s="13"/>
    </row>
    <row r="51" spans="1:11" ht="12.75">
      <c r="A51" s="10">
        <v>2130035</v>
      </c>
      <c r="B51" s="14" t="s">
        <v>42</v>
      </c>
      <c r="C51" s="10">
        <v>0</v>
      </c>
      <c r="D51" s="10">
        <v>122</v>
      </c>
      <c r="E51" s="8">
        <f t="shared" si="1"/>
        <v>122</v>
      </c>
      <c r="F51" s="10">
        <v>32</v>
      </c>
      <c r="G51" s="12"/>
      <c r="H51" s="12"/>
      <c r="I51" s="12"/>
      <c r="J51" s="12"/>
      <c r="K51" s="13"/>
    </row>
    <row r="52" spans="1:11" ht="12.75">
      <c r="A52" s="10">
        <v>2130038</v>
      </c>
      <c r="B52" s="14" t="s">
        <v>43</v>
      </c>
      <c r="C52" s="10">
        <v>0</v>
      </c>
      <c r="D52" s="10">
        <v>2657</v>
      </c>
      <c r="E52" s="8">
        <f t="shared" si="1"/>
        <v>2657</v>
      </c>
      <c r="F52" s="10">
        <v>32</v>
      </c>
      <c r="G52" s="12"/>
      <c r="H52" s="12"/>
      <c r="I52" s="12"/>
      <c r="J52" s="12"/>
      <c r="K52" s="13"/>
    </row>
    <row r="53" spans="1:11" ht="12.75">
      <c r="A53" s="10">
        <v>2130038</v>
      </c>
      <c r="B53" s="14" t="s">
        <v>43</v>
      </c>
      <c r="C53" s="10">
        <v>0</v>
      </c>
      <c r="D53" s="10">
        <v>576</v>
      </c>
      <c r="E53" s="8">
        <f t="shared" si="1"/>
        <v>576</v>
      </c>
      <c r="F53" s="10">
        <v>32</v>
      </c>
      <c r="G53" s="12"/>
      <c r="H53" s="12"/>
      <c r="I53" s="12"/>
      <c r="J53" s="12"/>
      <c r="K53" s="13"/>
    </row>
    <row r="54" spans="1:11" ht="12.75">
      <c r="A54" s="10">
        <v>2130040</v>
      </c>
      <c r="B54" s="14" t="s">
        <v>44</v>
      </c>
      <c r="C54" s="10">
        <v>0</v>
      </c>
      <c r="D54" s="10">
        <v>380</v>
      </c>
      <c r="E54" s="8">
        <f t="shared" si="1"/>
        <v>380</v>
      </c>
      <c r="F54" s="10">
        <v>32</v>
      </c>
      <c r="G54" s="12"/>
      <c r="H54" s="12"/>
      <c r="I54" s="12"/>
      <c r="J54" s="12"/>
      <c r="K54" s="13"/>
    </row>
    <row r="55" spans="1:11" ht="12.75">
      <c r="A55" s="10">
        <v>2130041</v>
      </c>
      <c r="B55" s="14" t="s">
        <v>45</v>
      </c>
      <c r="C55" s="10">
        <v>0</v>
      </c>
      <c r="D55" s="10">
        <v>1966</v>
      </c>
      <c r="E55" s="8">
        <f t="shared" si="1"/>
        <v>1966</v>
      </c>
      <c r="F55" s="10">
        <v>32</v>
      </c>
      <c r="G55" s="12"/>
      <c r="H55" s="12"/>
      <c r="I55" s="12"/>
      <c r="J55" s="12"/>
      <c r="K55" s="13"/>
    </row>
    <row r="56" spans="1:11" ht="12.75">
      <c r="A56" s="10">
        <v>2130041</v>
      </c>
      <c r="B56" s="14" t="s">
        <v>45</v>
      </c>
      <c r="C56" s="10">
        <v>0</v>
      </c>
      <c r="D56" s="10">
        <v>688</v>
      </c>
      <c r="E56" s="8">
        <f t="shared" si="1"/>
        <v>688</v>
      </c>
      <c r="F56" s="10">
        <v>32</v>
      </c>
      <c r="G56" s="12"/>
      <c r="H56" s="12"/>
      <c r="I56" s="12"/>
      <c r="J56" s="12"/>
      <c r="K56" s="13"/>
    </row>
    <row r="57" spans="1:11" ht="12.75">
      <c r="A57" s="10">
        <v>2130041</v>
      </c>
      <c r="B57" s="14" t="s">
        <v>45</v>
      </c>
      <c r="C57" s="10">
        <v>0</v>
      </c>
      <c r="D57" s="10">
        <v>586</v>
      </c>
      <c r="E57" s="8">
        <f t="shared" si="1"/>
        <v>586</v>
      </c>
      <c r="F57" s="10">
        <v>32</v>
      </c>
      <c r="G57" s="12"/>
      <c r="H57" s="12"/>
      <c r="I57" s="12"/>
      <c r="J57" s="12"/>
      <c r="K57" s="13"/>
    </row>
    <row r="58" spans="1:11" ht="12.75">
      <c r="A58" s="10">
        <v>2130042</v>
      </c>
      <c r="B58" s="14" t="s">
        <v>46</v>
      </c>
      <c r="C58" s="10">
        <v>0</v>
      </c>
      <c r="D58" s="10">
        <v>421</v>
      </c>
      <c r="E58" s="8">
        <f t="shared" si="1"/>
        <v>421</v>
      </c>
      <c r="F58" s="10">
        <v>32</v>
      </c>
      <c r="G58" s="12"/>
      <c r="H58" s="12"/>
      <c r="I58" s="12"/>
      <c r="J58" s="12"/>
      <c r="K58" s="13"/>
    </row>
    <row r="59" spans="1:11" ht="12.75">
      <c r="A59" s="10">
        <v>2130046</v>
      </c>
      <c r="B59" s="14" t="s">
        <v>47</v>
      </c>
      <c r="C59" s="10">
        <v>0</v>
      </c>
      <c r="D59" s="10">
        <v>1690</v>
      </c>
      <c r="E59" s="8">
        <f t="shared" si="1"/>
        <v>1690</v>
      </c>
      <c r="F59" s="10">
        <v>32</v>
      </c>
      <c r="G59" s="12"/>
      <c r="H59" s="12"/>
      <c r="I59" s="12"/>
      <c r="J59" s="12"/>
      <c r="K59" s="13"/>
    </row>
    <row r="60" spans="1:11" ht="12.75">
      <c r="A60" s="10">
        <v>2130047</v>
      </c>
      <c r="B60" s="14" t="s">
        <v>48</v>
      </c>
      <c r="C60" s="10">
        <v>0</v>
      </c>
      <c r="D60" s="10">
        <v>185</v>
      </c>
      <c r="E60" s="8">
        <f t="shared" si="1"/>
        <v>185</v>
      </c>
      <c r="F60" s="10">
        <v>32</v>
      </c>
      <c r="G60" s="12"/>
      <c r="H60" s="12"/>
      <c r="I60" s="12"/>
      <c r="J60" s="12"/>
      <c r="K60" s="13"/>
    </row>
    <row r="61" spans="1:11" ht="12.75">
      <c r="A61" s="10">
        <v>2130050</v>
      </c>
      <c r="B61" s="14" t="s">
        <v>49</v>
      </c>
      <c r="C61" s="10">
        <v>103</v>
      </c>
      <c r="D61" s="10">
        <v>333</v>
      </c>
      <c r="E61" s="8">
        <f t="shared" si="1"/>
        <v>230</v>
      </c>
      <c r="F61" s="10">
        <v>32</v>
      </c>
      <c r="G61" s="12"/>
      <c r="H61" s="12"/>
      <c r="I61" s="12"/>
      <c r="J61" s="12"/>
      <c r="K61" s="13"/>
    </row>
    <row r="62" spans="1:11" ht="12.75">
      <c r="A62" s="10">
        <v>2130053</v>
      </c>
      <c r="B62" s="15" t="s">
        <v>50</v>
      </c>
      <c r="C62" s="10">
        <v>0</v>
      </c>
      <c r="D62" s="10">
        <v>171</v>
      </c>
      <c r="E62" s="8">
        <f t="shared" si="1"/>
        <v>171</v>
      </c>
      <c r="F62" s="10">
        <v>32</v>
      </c>
      <c r="G62" s="12"/>
      <c r="H62" s="12"/>
      <c r="I62" s="12"/>
      <c r="J62" s="12"/>
      <c r="K62" s="13"/>
    </row>
    <row r="63" spans="1:11" ht="12.75">
      <c r="A63" s="10">
        <v>2130054</v>
      </c>
      <c r="B63" s="15" t="s">
        <v>51</v>
      </c>
      <c r="C63" s="10">
        <v>0</v>
      </c>
      <c r="D63" s="17">
        <v>143</v>
      </c>
      <c r="E63" s="8">
        <f t="shared" si="1"/>
        <v>143</v>
      </c>
      <c r="F63" s="10">
        <v>32</v>
      </c>
      <c r="G63" s="12"/>
      <c r="H63" s="12"/>
      <c r="I63" s="12"/>
      <c r="J63" s="12"/>
      <c r="K63" s="13"/>
    </row>
    <row r="64" spans="1:11" ht="12.75">
      <c r="A64" s="10">
        <v>2130055</v>
      </c>
      <c r="B64" s="15" t="s">
        <v>52</v>
      </c>
      <c r="C64" s="10">
        <v>0</v>
      </c>
      <c r="D64" s="10">
        <v>64</v>
      </c>
      <c r="E64" s="8">
        <f t="shared" si="1"/>
        <v>64</v>
      </c>
      <c r="F64" s="10">
        <v>32</v>
      </c>
      <c r="G64" s="12"/>
      <c r="H64" s="12"/>
      <c r="I64" s="12"/>
      <c r="J64" s="12"/>
      <c r="K64" s="13"/>
    </row>
    <row r="65" spans="1:11" ht="12.75">
      <c r="A65" s="10">
        <v>2130102</v>
      </c>
      <c r="B65" s="15" t="s">
        <v>53</v>
      </c>
      <c r="C65" s="10">
        <v>0</v>
      </c>
      <c r="D65" s="10">
        <v>218</v>
      </c>
      <c r="E65" s="8">
        <f t="shared" si="1"/>
        <v>218</v>
      </c>
      <c r="F65" s="10">
        <v>32</v>
      </c>
      <c r="G65" s="12"/>
      <c r="H65" s="12"/>
      <c r="I65" s="12"/>
      <c r="J65" s="12"/>
      <c r="K65" s="13"/>
    </row>
    <row r="66" spans="1:11" ht="12.75">
      <c r="A66" s="10">
        <v>2130103</v>
      </c>
      <c r="B66" s="15" t="s">
        <v>54</v>
      </c>
      <c r="C66" s="10">
        <v>0</v>
      </c>
      <c r="D66" s="10">
        <v>238</v>
      </c>
      <c r="E66" s="8">
        <f t="shared" si="1"/>
        <v>238</v>
      </c>
      <c r="F66" s="10">
        <v>32</v>
      </c>
      <c r="G66" s="12"/>
      <c r="H66" s="12"/>
      <c r="I66" s="12"/>
      <c r="J66" s="12"/>
      <c r="K66" s="13"/>
    </row>
    <row r="67" spans="1:11" ht="12.75">
      <c r="A67" s="10">
        <v>2130104</v>
      </c>
      <c r="B67" s="15" t="s">
        <v>55</v>
      </c>
      <c r="C67" s="10">
        <v>0</v>
      </c>
      <c r="D67" s="10">
        <v>898</v>
      </c>
      <c r="E67" s="8">
        <f aca="true" t="shared" si="2" ref="E67:E98">SUM(D67-C67)</f>
        <v>898</v>
      </c>
      <c r="F67" s="10">
        <v>32</v>
      </c>
      <c r="G67" s="12"/>
      <c r="H67" s="12"/>
      <c r="I67" s="12"/>
      <c r="J67" s="12"/>
      <c r="K67" s="13"/>
    </row>
    <row r="68" spans="1:11" ht="12.75">
      <c r="A68" s="10">
        <v>2130106</v>
      </c>
      <c r="B68" s="15" t="s">
        <v>56</v>
      </c>
      <c r="C68" s="10">
        <v>0</v>
      </c>
      <c r="D68" s="10">
        <v>535</v>
      </c>
      <c r="E68" s="8">
        <f t="shared" si="2"/>
        <v>535</v>
      </c>
      <c r="F68" s="10">
        <v>32</v>
      </c>
      <c r="G68" s="12"/>
      <c r="H68" s="12"/>
      <c r="I68" s="12"/>
      <c r="J68" s="12"/>
      <c r="K68" s="13"/>
    </row>
    <row r="69" spans="1:11" ht="12.75">
      <c r="A69" s="10">
        <v>2130107</v>
      </c>
      <c r="B69" s="15" t="s">
        <v>57</v>
      </c>
      <c r="C69" s="10">
        <v>0</v>
      </c>
      <c r="D69" s="10">
        <v>520</v>
      </c>
      <c r="E69" s="8">
        <f t="shared" si="2"/>
        <v>520</v>
      </c>
      <c r="F69" s="10">
        <v>32</v>
      </c>
      <c r="G69" s="12"/>
      <c r="H69" s="12"/>
      <c r="I69" s="12"/>
      <c r="J69" s="12"/>
      <c r="K69" s="13"/>
    </row>
    <row r="70" spans="1:11" ht="12.75">
      <c r="A70" s="10">
        <v>2130109</v>
      </c>
      <c r="B70" s="15" t="s">
        <v>58</v>
      </c>
      <c r="C70" s="10">
        <v>90</v>
      </c>
      <c r="D70" s="10">
        <v>491</v>
      </c>
      <c r="E70" s="8">
        <f t="shared" si="2"/>
        <v>401</v>
      </c>
      <c r="F70" s="10">
        <v>32</v>
      </c>
      <c r="G70" s="12"/>
      <c r="H70" s="12"/>
      <c r="I70" s="12"/>
      <c r="J70" s="12"/>
      <c r="K70" s="13"/>
    </row>
    <row r="71" spans="1:11" ht="12.75">
      <c r="A71" s="10">
        <v>2130110</v>
      </c>
      <c r="B71" s="15" t="s">
        <v>59</v>
      </c>
      <c r="C71" s="10">
        <v>0</v>
      </c>
      <c r="D71" s="10">
        <v>204</v>
      </c>
      <c r="E71" s="8">
        <f t="shared" si="2"/>
        <v>204</v>
      </c>
      <c r="F71" s="10">
        <v>32</v>
      </c>
      <c r="G71" s="12"/>
      <c r="H71" s="12"/>
      <c r="I71" s="12"/>
      <c r="J71" s="12"/>
      <c r="K71" s="13"/>
    </row>
    <row r="72" spans="1:11" ht="12.75">
      <c r="A72" s="10">
        <v>2130112</v>
      </c>
      <c r="B72" s="14" t="s">
        <v>60</v>
      </c>
      <c r="C72" s="10">
        <v>0</v>
      </c>
      <c r="D72" s="10">
        <v>222</v>
      </c>
      <c r="E72" s="8">
        <f t="shared" si="2"/>
        <v>222</v>
      </c>
      <c r="F72" s="10">
        <v>32</v>
      </c>
      <c r="G72" s="12"/>
      <c r="H72" s="12"/>
      <c r="I72" s="12"/>
      <c r="J72" s="12"/>
      <c r="K72" s="13"/>
    </row>
    <row r="73" spans="1:11" ht="12.75">
      <c r="A73" s="10">
        <v>2130113</v>
      </c>
      <c r="B73" s="14" t="s">
        <v>61</v>
      </c>
      <c r="C73" s="10">
        <v>0</v>
      </c>
      <c r="D73" s="10">
        <v>307</v>
      </c>
      <c r="E73" s="8">
        <f t="shared" si="2"/>
        <v>307</v>
      </c>
      <c r="F73" s="10">
        <v>32</v>
      </c>
      <c r="G73" s="12"/>
      <c r="H73" s="12"/>
      <c r="I73" s="12"/>
      <c r="J73" s="12"/>
      <c r="K73" s="13"/>
    </row>
    <row r="74" spans="1:11" ht="12.75">
      <c r="A74" s="10">
        <v>2130114</v>
      </c>
      <c r="B74" s="14" t="s">
        <v>62</v>
      </c>
      <c r="C74" s="10">
        <v>0</v>
      </c>
      <c r="D74" s="10">
        <v>182</v>
      </c>
      <c r="E74" s="8">
        <f t="shared" si="2"/>
        <v>182</v>
      </c>
      <c r="F74" s="10">
        <v>32</v>
      </c>
      <c r="G74" s="12"/>
      <c r="H74" s="12"/>
      <c r="I74" s="12"/>
      <c r="J74" s="12"/>
      <c r="K74" s="13"/>
    </row>
    <row r="75" spans="1:11" ht="12.75">
      <c r="A75" s="10">
        <v>2130115</v>
      </c>
      <c r="B75" s="14" t="s">
        <v>63</v>
      </c>
      <c r="C75" s="10">
        <v>0</v>
      </c>
      <c r="D75" s="10">
        <v>158</v>
      </c>
      <c r="E75" s="8">
        <f t="shared" si="2"/>
        <v>158</v>
      </c>
      <c r="F75" s="10">
        <v>32</v>
      </c>
      <c r="G75" s="12"/>
      <c r="H75" s="12"/>
      <c r="I75" s="12"/>
      <c r="J75" s="12"/>
      <c r="K75" s="13"/>
    </row>
    <row r="76" spans="1:11" ht="12.75">
      <c r="A76" s="10">
        <v>2130117</v>
      </c>
      <c r="B76" s="14" t="s">
        <v>64</v>
      </c>
      <c r="C76" s="10">
        <v>0</v>
      </c>
      <c r="D76" s="10">
        <v>280</v>
      </c>
      <c r="E76" s="8">
        <f t="shared" si="2"/>
        <v>280</v>
      </c>
      <c r="F76" s="10">
        <v>32</v>
      </c>
      <c r="G76" s="12"/>
      <c r="H76" s="12"/>
      <c r="I76" s="12"/>
      <c r="J76" s="12"/>
      <c r="K76" s="13"/>
    </row>
    <row r="77" spans="1:11" ht="12.75">
      <c r="A77" s="10">
        <v>2130201</v>
      </c>
      <c r="B77" s="14" t="s">
        <v>65</v>
      </c>
      <c r="C77" s="10">
        <v>0</v>
      </c>
      <c r="D77" s="10">
        <v>187</v>
      </c>
      <c r="E77" s="8">
        <f t="shared" si="2"/>
        <v>187</v>
      </c>
      <c r="F77" s="10">
        <v>32</v>
      </c>
      <c r="G77" s="12"/>
      <c r="H77" s="12"/>
      <c r="I77" s="12"/>
      <c r="J77" s="12"/>
      <c r="K77" s="13"/>
    </row>
    <row r="78" spans="1:11" ht="12.75">
      <c r="A78" s="10">
        <v>2130201</v>
      </c>
      <c r="B78" s="14" t="s">
        <v>65</v>
      </c>
      <c r="C78" s="10">
        <v>0</v>
      </c>
      <c r="D78" s="10">
        <v>235</v>
      </c>
      <c r="E78" s="8">
        <f t="shared" si="2"/>
        <v>235</v>
      </c>
      <c r="F78" s="10">
        <v>32</v>
      </c>
      <c r="G78" s="12"/>
      <c r="H78" s="12"/>
      <c r="I78" s="12"/>
      <c r="J78" s="12"/>
      <c r="K78" s="13"/>
    </row>
    <row r="79" spans="1:11" ht="12.75">
      <c r="A79" s="10">
        <v>2130202</v>
      </c>
      <c r="B79" s="14" t="s">
        <v>66</v>
      </c>
      <c r="C79" s="10">
        <v>0</v>
      </c>
      <c r="D79" s="10">
        <v>119</v>
      </c>
      <c r="E79" s="8">
        <f t="shared" si="2"/>
        <v>119</v>
      </c>
      <c r="F79" s="10">
        <v>32</v>
      </c>
      <c r="G79" s="12"/>
      <c r="H79" s="12"/>
      <c r="I79" s="12"/>
      <c r="J79" s="12"/>
      <c r="K79" s="13"/>
    </row>
    <row r="80" spans="1:11" ht="12.75">
      <c r="A80" s="10">
        <v>2130202</v>
      </c>
      <c r="B80" s="14" t="s">
        <v>66</v>
      </c>
      <c r="C80" s="10">
        <v>0</v>
      </c>
      <c r="D80" s="10">
        <v>204</v>
      </c>
      <c r="E80" s="8">
        <f t="shared" si="2"/>
        <v>204</v>
      </c>
      <c r="F80" s="10">
        <v>32</v>
      </c>
      <c r="G80" s="12"/>
      <c r="H80" s="12"/>
      <c r="I80" s="12"/>
      <c r="J80" s="12"/>
      <c r="K80" s="13"/>
    </row>
    <row r="81" spans="1:11" ht="12.75">
      <c r="A81" s="10">
        <v>2130202</v>
      </c>
      <c r="B81" s="14" t="s">
        <v>66</v>
      </c>
      <c r="C81" s="10">
        <v>0</v>
      </c>
      <c r="D81" s="10">
        <v>191</v>
      </c>
      <c r="E81" s="8">
        <f t="shared" si="2"/>
        <v>191</v>
      </c>
      <c r="F81" s="10">
        <v>32</v>
      </c>
      <c r="G81" s="12"/>
      <c r="H81" s="12"/>
      <c r="I81" s="12"/>
      <c r="J81" s="12"/>
      <c r="K81" s="13"/>
    </row>
    <row r="82" spans="1:11" ht="12.75">
      <c r="A82" s="10">
        <v>2130202</v>
      </c>
      <c r="B82" s="14" t="s">
        <v>66</v>
      </c>
      <c r="C82" s="10">
        <v>0</v>
      </c>
      <c r="D82" s="10">
        <v>257</v>
      </c>
      <c r="E82" s="8">
        <f t="shared" si="2"/>
        <v>257</v>
      </c>
      <c r="F82" s="10">
        <v>32</v>
      </c>
      <c r="G82" s="12"/>
      <c r="H82" s="12"/>
      <c r="I82" s="12"/>
      <c r="J82" s="12"/>
      <c r="K82" s="13"/>
    </row>
    <row r="83" spans="1:11" ht="12.75">
      <c r="A83" s="10">
        <v>2130202</v>
      </c>
      <c r="B83" s="14" t="s">
        <v>66</v>
      </c>
      <c r="C83" s="10">
        <v>0</v>
      </c>
      <c r="D83" s="10">
        <v>247</v>
      </c>
      <c r="E83" s="8">
        <f t="shared" si="2"/>
        <v>247</v>
      </c>
      <c r="F83" s="10">
        <v>32</v>
      </c>
      <c r="G83" s="12"/>
      <c r="H83" s="12"/>
      <c r="I83" s="12"/>
      <c r="J83" s="12"/>
      <c r="K83" s="13"/>
    </row>
    <row r="84" spans="1:11" ht="12.75">
      <c r="A84" s="10">
        <v>2130203</v>
      </c>
      <c r="B84" s="14" t="s">
        <v>67</v>
      </c>
      <c r="C84" s="10">
        <v>0</v>
      </c>
      <c r="D84" s="10">
        <v>374</v>
      </c>
      <c r="E84" s="8">
        <f t="shared" si="2"/>
        <v>374</v>
      </c>
      <c r="F84" s="10">
        <v>32</v>
      </c>
      <c r="G84" s="12"/>
      <c r="H84" s="12"/>
      <c r="I84" s="12"/>
      <c r="J84" s="12"/>
      <c r="K84" s="13"/>
    </row>
    <row r="85" spans="1:11" ht="12.75">
      <c r="A85" s="10">
        <v>2130203</v>
      </c>
      <c r="B85" s="14" t="s">
        <v>67</v>
      </c>
      <c r="C85" s="10">
        <v>0</v>
      </c>
      <c r="D85" s="10">
        <v>198</v>
      </c>
      <c r="E85" s="8">
        <f t="shared" si="2"/>
        <v>198</v>
      </c>
      <c r="F85" s="10">
        <v>32</v>
      </c>
      <c r="G85" s="12"/>
      <c r="H85" s="12"/>
      <c r="I85" s="12"/>
      <c r="J85" s="12"/>
      <c r="K85" s="13"/>
    </row>
    <row r="86" spans="1:11" ht="12.75">
      <c r="A86" s="10">
        <v>2130203</v>
      </c>
      <c r="B86" s="14" t="s">
        <v>67</v>
      </c>
      <c r="C86" s="10">
        <v>0</v>
      </c>
      <c r="D86" s="10">
        <v>280</v>
      </c>
      <c r="E86" s="8">
        <f t="shared" si="2"/>
        <v>280</v>
      </c>
      <c r="F86" s="10">
        <v>32</v>
      </c>
      <c r="G86" s="12"/>
      <c r="H86" s="12"/>
      <c r="I86" s="12"/>
      <c r="J86" s="12"/>
      <c r="K86" s="13"/>
    </row>
    <row r="87" spans="1:11" ht="12.75">
      <c r="A87" s="10">
        <v>2130203</v>
      </c>
      <c r="B87" s="14" t="s">
        <v>67</v>
      </c>
      <c r="C87" s="10">
        <v>0</v>
      </c>
      <c r="D87" s="10">
        <v>165</v>
      </c>
      <c r="E87" s="8">
        <f t="shared" si="2"/>
        <v>165</v>
      </c>
      <c r="F87" s="10">
        <v>32</v>
      </c>
      <c r="G87" s="18"/>
      <c r="H87" s="18"/>
      <c r="I87" s="18"/>
      <c r="J87" s="18"/>
      <c r="K87" s="19"/>
    </row>
    <row r="88" spans="1:11" ht="12.75">
      <c r="A88" s="10">
        <v>2130204</v>
      </c>
      <c r="B88" s="14" t="s">
        <v>68</v>
      </c>
      <c r="C88" s="10">
        <v>0</v>
      </c>
      <c r="D88" s="10">
        <v>183</v>
      </c>
      <c r="E88" s="8">
        <f t="shared" si="2"/>
        <v>183</v>
      </c>
      <c r="F88" s="10">
        <v>32</v>
      </c>
      <c r="G88" s="4"/>
      <c r="H88" s="4"/>
      <c r="I88" s="4"/>
      <c r="J88" s="4"/>
      <c r="K88" s="4"/>
    </row>
    <row r="89" spans="1:11" ht="12.75">
      <c r="A89" s="10">
        <v>2130204</v>
      </c>
      <c r="B89" s="14" t="s">
        <v>68</v>
      </c>
      <c r="C89" s="10">
        <v>0</v>
      </c>
      <c r="D89" s="10">
        <v>231</v>
      </c>
      <c r="E89" s="8">
        <f t="shared" si="2"/>
        <v>231</v>
      </c>
      <c r="F89" s="10">
        <v>32</v>
      </c>
      <c r="G89" s="4"/>
      <c r="H89" s="4"/>
      <c r="I89" s="4"/>
      <c r="J89" s="4"/>
      <c r="K89" s="4"/>
    </row>
    <row r="90" spans="1:11" ht="12.75">
      <c r="A90" s="10">
        <v>2130204</v>
      </c>
      <c r="B90" s="14" t="s">
        <v>68</v>
      </c>
      <c r="C90" s="10">
        <v>0</v>
      </c>
      <c r="D90" s="10">
        <v>151</v>
      </c>
      <c r="E90" s="8">
        <f t="shared" si="2"/>
        <v>151</v>
      </c>
      <c r="F90" s="10">
        <v>32</v>
      </c>
      <c r="G90" s="4"/>
      <c r="H90" s="4"/>
      <c r="I90" s="4"/>
      <c r="J90" s="4"/>
      <c r="K90" s="4"/>
    </row>
    <row r="91" spans="1:11" ht="12.75">
      <c r="A91" s="10">
        <v>2130204</v>
      </c>
      <c r="B91" s="14" t="s">
        <v>68</v>
      </c>
      <c r="C91" s="10">
        <v>0</v>
      </c>
      <c r="D91" s="10">
        <v>131</v>
      </c>
      <c r="E91" s="8">
        <f t="shared" si="2"/>
        <v>131</v>
      </c>
      <c r="F91" s="10">
        <v>32</v>
      </c>
      <c r="G91" s="4"/>
      <c r="H91" s="4"/>
      <c r="I91" s="4"/>
      <c r="J91" s="4"/>
      <c r="K91" s="4"/>
    </row>
    <row r="92" spans="1:11" ht="12.75">
      <c r="A92" s="10">
        <v>2130204</v>
      </c>
      <c r="B92" s="14" t="s">
        <v>68</v>
      </c>
      <c r="C92" s="10">
        <v>0</v>
      </c>
      <c r="D92" s="10">
        <v>66</v>
      </c>
      <c r="E92" s="8">
        <f t="shared" si="2"/>
        <v>66</v>
      </c>
      <c r="F92" s="10">
        <v>32</v>
      </c>
      <c r="G92" s="4"/>
      <c r="H92" s="4"/>
      <c r="I92" s="4"/>
      <c r="J92" s="4"/>
      <c r="K92" s="4"/>
    </row>
    <row r="93" spans="1:11" ht="12.75">
      <c r="A93" s="10">
        <v>2130204</v>
      </c>
      <c r="B93" s="14" t="s">
        <v>68</v>
      </c>
      <c r="C93" s="10">
        <v>0</v>
      </c>
      <c r="D93" s="10">
        <v>137</v>
      </c>
      <c r="E93" s="8">
        <f t="shared" si="2"/>
        <v>137</v>
      </c>
      <c r="F93" s="10">
        <v>32</v>
      </c>
      <c r="G93" s="4"/>
      <c r="H93" s="4"/>
      <c r="I93" s="4"/>
      <c r="J93" s="4"/>
      <c r="K93" s="4"/>
    </row>
    <row r="94" spans="1:11" ht="12.75">
      <c r="A94" s="10">
        <v>2130204</v>
      </c>
      <c r="B94" s="14" t="s">
        <v>68</v>
      </c>
      <c r="C94" s="10">
        <v>0</v>
      </c>
      <c r="D94" s="10">
        <v>220</v>
      </c>
      <c r="E94" s="8">
        <f t="shared" si="2"/>
        <v>220</v>
      </c>
      <c r="F94" s="10">
        <v>32</v>
      </c>
      <c r="G94" s="4"/>
      <c r="H94" s="4"/>
      <c r="I94" s="4"/>
      <c r="J94" s="4"/>
      <c r="K94" s="4"/>
    </row>
    <row r="95" spans="1:6" ht="12.75">
      <c r="A95" s="10">
        <v>2130204</v>
      </c>
      <c r="B95" s="14" t="s">
        <v>68</v>
      </c>
      <c r="C95" s="10">
        <v>0</v>
      </c>
      <c r="D95" s="10">
        <v>389</v>
      </c>
      <c r="E95" s="8">
        <f t="shared" si="2"/>
        <v>389</v>
      </c>
      <c r="F95" s="10">
        <v>32</v>
      </c>
    </row>
    <row r="96" spans="1:6" ht="12.75">
      <c r="A96" s="10">
        <v>2130204</v>
      </c>
      <c r="B96" s="14" t="s">
        <v>68</v>
      </c>
      <c r="C96" s="10">
        <v>0</v>
      </c>
      <c r="D96" s="10">
        <v>243</v>
      </c>
      <c r="E96" s="8">
        <f t="shared" si="2"/>
        <v>243</v>
      </c>
      <c r="F96" s="10">
        <v>32</v>
      </c>
    </row>
    <row r="97" spans="1:6" ht="12.75">
      <c r="A97" s="10">
        <v>2130204</v>
      </c>
      <c r="B97" s="14" t="s">
        <v>68</v>
      </c>
      <c r="C97" s="10">
        <v>0</v>
      </c>
      <c r="D97" s="10">
        <v>345</v>
      </c>
      <c r="E97" s="8">
        <f t="shared" si="2"/>
        <v>345</v>
      </c>
      <c r="F97" s="10">
        <v>32</v>
      </c>
    </row>
    <row r="98" spans="1:6" ht="12.75">
      <c r="A98" s="10">
        <v>2130205</v>
      </c>
      <c r="B98" s="14" t="s">
        <v>69</v>
      </c>
      <c r="C98" s="10">
        <v>0</v>
      </c>
      <c r="D98" s="10">
        <v>291</v>
      </c>
      <c r="E98" s="8">
        <f t="shared" si="2"/>
        <v>291</v>
      </c>
      <c r="F98" s="10">
        <v>32</v>
      </c>
    </row>
    <row r="99" spans="1:6" ht="12.75">
      <c r="A99" s="10">
        <v>2130206</v>
      </c>
      <c r="B99" s="14" t="s">
        <v>70</v>
      </c>
      <c r="C99" s="10">
        <v>0</v>
      </c>
      <c r="D99" s="10">
        <v>869</v>
      </c>
      <c r="E99" s="8">
        <f aca="true" t="shared" si="3" ref="E99:E130">SUM(D99-C99)</f>
        <v>869</v>
      </c>
      <c r="F99" s="10">
        <v>32</v>
      </c>
    </row>
    <row r="100" spans="1:6" ht="12.75">
      <c r="A100" s="10">
        <v>2130206</v>
      </c>
      <c r="B100" s="14" t="s">
        <v>70</v>
      </c>
      <c r="C100" s="10">
        <v>0</v>
      </c>
      <c r="D100" s="10">
        <v>63</v>
      </c>
      <c r="E100" s="8">
        <f t="shared" si="3"/>
        <v>63</v>
      </c>
      <c r="F100" s="10">
        <v>32</v>
      </c>
    </row>
    <row r="101" spans="1:6" ht="12.75">
      <c r="A101" s="10">
        <v>2130207</v>
      </c>
      <c r="B101" s="14" t="s">
        <v>71</v>
      </c>
      <c r="C101" s="10">
        <v>0</v>
      </c>
      <c r="D101" s="10">
        <v>219</v>
      </c>
      <c r="E101" s="8">
        <f t="shared" si="3"/>
        <v>219</v>
      </c>
      <c r="F101" s="10">
        <v>32</v>
      </c>
    </row>
    <row r="102" spans="1:6" ht="12.75">
      <c r="A102" s="10">
        <v>2130207</v>
      </c>
      <c r="B102" s="14" t="s">
        <v>71</v>
      </c>
      <c r="C102" s="10">
        <v>0</v>
      </c>
      <c r="D102" s="10">
        <v>78</v>
      </c>
      <c r="E102" s="8">
        <f t="shared" si="3"/>
        <v>78</v>
      </c>
      <c r="F102" s="10">
        <v>32</v>
      </c>
    </row>
    <row r="103" spans="1:6" ht="12.75">
      <c r="A103" s="10">
        <v>2130207</v>
      </c>
      <c r="B103" s="14" t="s">
        <v>71</v>
      </c>
      <c r="C103" s="10">
        <v>0</v>
      </c>
      <c r="D103" s="10">
        <v>55</v>
      </c>
      <c r="E103" s="8">
        <f t="shared" si="3"/>
        <v>55</v>
      </c>
      <c r="F103" s="10">
        <v>32</v>
      </c>
    </row>
    <row r="104" spans="1:6" ht="12.75">
      <c r="A104" s="10">
        <v>2130210</v>
      </c>
      <c r="B104" s="14" t="s">
        <v>72</v>
      </c>
      <c r="C104" s="10">
        <v>0</v>
      </c>
      <c r="D104" s="10">
        <v>266</v>
      </c>
      <c r="E104" s="8">
        <f t="shared" si="3"/>
        <v>266</v>
      </c>
      <c r="F104" s="10">
        <v>32</v>
      </c>
    </row>
    <row r="105" spans="1:6" ht="12.75">
      <c r="A105" s="10">
        <v>2130210</v>
      </c>
      <c r="B105" s="14" t="s">
        <v>72</v>
      </c>
      <c r="C105" s="10">
        <v>0</v>
      </c>
      <c r="D105" s="10">
        <v>62</v>
      </c>
      <c r="E105" s="8">
        <f t="shared" si="3"/>
        <v>62</v>
      </c>
      <c r="F105" s="10">
        <v>32</v>
      </c>
    </row>
    <row r="106" spans="1:6" ht="12.75">
      <c r="A106" s="10">
        <v>2130210</v>
      </c>
      <c r="B106" s="14" t="s">
        <v>72</v>
      </c>
      <c r="C106" s="10">
        <v>0</v>
      </c>
      <c r="D106" s="10">
        <v>127</v>
      </c>
      <c r="E106" s="8">
        <f t="shared" si="3"/>
        <v>127</v>
      </c>
      <c r="F106" s="10">
        <v>32</v>
      </c>
    </row>
    <row r="107" spans="1:6" ht="12.75">
      <c r="A107" s="16">
        <v>2130210</v>
      </c>
      <c r="B107" s="14" t="s">
        <v>72</v>
      </c>
      <c r="C107" s="10">
        <v>0</v>
      </c>
      <c r="D107" s="16">
        <v>269</v>
      </c>
      <c r="E107" s="8">
        <f t="shared" si="3"/>
        <v>269</v>
      </c>
      <c r="F107" s="10">
        <v>32</v>
      </c>
    </row>
    <row r="108" spans="1:6" ht="12.75">
      <c r="A108" s="10">
        <v>2130211</v>
      </c>
      <c r="B108" s="14" t="s">
        <v>73</v>
      </c>
      <c r="C108" s="10">
        <v>0</v>
      </c>
      <c r="D108" s="10">
        <v>156</v>
      </c>
      <c r="E108" s="8">
        <f t="shared" si="3"/>
        <v>156</v>
      </c>
      <c r="F108" s="10">
        <v>32</v>
      </c>
    </row>
    <row r="109" spans="1:6" ht="12.75">
      <c r="A109" s="10">
        <v>2130212</v>
      </c>
      <c r="B109" s="14" t="s">
        <v>74</v>
      </c>
      <c r="C109" s="10">
        <v>0</v>
      </c>
      <c r="D109" s="10">
        <v>465</v>
      </c>
      <c r="E109" s="8">
        <f t="shared" si="3"/>
        <v>465</v>
      </c>
      <c r="F109" s="10">
        <v>32</v>
      </c>
    </row>
    <row r="110" spans="1:6" ht="12.75">
      <c r="A110" s="10">
        <v>2130212</v>
      </c>
      <c r="B110" s="14" t="s">
        <v>74</v>
      </c>
      <c r="C110" s="10">
        <v>0</v>
      </c>
      <c r="D110" s="10">
        <v>114</v>
      </c>
      <c r="E110" s="8">
        <f t="shared" si="3"/>
        <v>114</v>
      </c>
      <c r="F110" s="10">
        <v>32</v>
      </c>
    </row>
    <row r="111" spans="1:6" ht="12.75">
      <c r="A111" s="10">
        <v>2130214</v>
      </c>
      <c r="B111" s="14" t="s">
        <v>75</v>
      </c>
      <c r="C111" s="10">
        <v>0</v>
      </c>
      <c r="D111" s="10">
        <v>56</v>
      </c>
      <c r="E111" s="8">
        <f t="shared" si="3"/>
        <v>56</v>
      </c>
      <c r="F111" s="10">
        <v>32</v>
      </c>
    </row>
    <row r="112" spans="1:6" ht="12.75">
      <c r="A112" s="10">
        <v>2130216</v>
      </c>
      <c r="B112" s="14" t="s">
        <v>9</v>
      </c>
      <c r="C112" s="10">
        <v>0</v>
      </c>
      <c r="D112" s="10">
        <v>514</v>
      </c>
      <c r="E112" s="8">
        <f t="shared" si="3"/>
        <v>514</v>
      </c>
      <c r="F112" s="10">
        <v>32</v>
      </c>
    </row>
    <row r="113" spans="1:6" ht="12.75">
      <c r="A113" s="10">
        <v>2130220</v>
      </c>
      <c r="B113" s="14" t="s">
        <v>76</v>
      </c>
      <c r="C113" s="10">
        <v>0</v>
      </c>
      <c r="D113" s="10">
        <v>188</v>
      </c>
      <c r="E113" s="8">
        <f t="shared" si="3"/>
        <v>188</v>
      </c>
      <c r="F113" s="10">
        <v>32</v>
      </c>
    </row>
    <row r="114" spans="1:6" ht="12.75">
      <c r="A114" s="10">
        <v>2130220</v>
      </c>
      <c r="B114" s="14" t="s">
        <v>76</v>
      </c>
      <c r="C114" s="10">
        <v>0</v>
      </c>
      <c r="D114" s="10">
        <v>11</v>
      </c>
      <c r="E114" s="8">
        <f t="shared" si="3"/>
        <v>11</v>
      </c>
      <c r="F114" s="10">
        <v>32</v>
      </c>
    </row>
    <row r="115" spans="1:6" ht="12.75">
      <c r="A115" s="10">
        <v>2130220</v>
      </c>
      <c r="B115" s="14" t="s">
        <v>76</v>
      </c>
      <c r="C115" s="10">
        <v>0</v>
      </c>
      <c r="D115" s="10">
        <v>12</v>
      </c>
      <c r="E115" s="8">
        <f t="shared" si="3"/>
        <v>12</v>
      </c>
      <c r="F115" s="10">
        <v>32</v>
      </c>
    </row>
    <row r="116" spans="1:6" ht="12.75">
      <c r="A116" s="10">
        <v>2130220</v>
      </c>
      <c r="B116" s="14" t="s">
        <v>76</v>
      </c>
      <c r="C116" s="10">
        <v>0</v>
      </c>
      <c r="D116" s="10">
        <v>118</v>
      </c>
      <c r="E116" s="8">
        <f t="shared" si="3"/>
        <v>118</v>
      </c>
      <c r="F116" s="10">
        <v>32</v>
      </c>
    </row>
    <row r="117" spans="1:6" ht="12.75">
      <c r="A117" s="10">
        <v>2130220</v>
      </c>
      <c r="B117" s="14" t="s">
        <v>76</v>
      </c>
      <c r="C117" s="10">
        <v>0</v>
      </c>
      <c r="D117" s="10">
        <v>153</v>
      </c>
      <c r="E117" s="8">
        <f t="shared" si="3"/>
        <v>153</v>
      </c>
      <c r="F117" s="10">
        <v>32</v>
      </c>
    </row>
    <row r="118" spans="1:6" ht="12.75">
      <c r="A118" s="10">
        <v>2130223</v>
      </c>
      <c r="B118" s="14" t="s">
        <v>77</v>
      </c>
      <c r="C118" s="10">
        <v>0</v>
      </c>
      <c r="D118" s="10">
        <v>99</v>
      </c>
      <c r="E118" s="8">
        <f t="shared" si="3"/>
        <v>99</v>
      </c>
      <c r="F118" s="10">
        <v>32</v>
      </c>
    </row>
    <row r="119" spans="1:6" ht="12.75">
      <c r="A119" s="10">
        <v>2130223</v>
      </c>
      <c r="B119" s="14" t="s">
        <v>77</v>
      </c>
      <c r="C119" s="10">
        <v>0</v>
      </c>
      <c r="D119" s="10">
        <v>568</v>
      </c>
      <c r="E119" s="8">
        <f t="shared" si="3"/>
        <v>568</v>
      </c>
      <c r="F119" s="10">
        <v>32</v>
      </c>
    </row>
    <row r="120" spans="1:6" ht="12.75">
      <c r="A120" s="10">
        <v>2130224</v>
      </c>
      <c r="B120" s="14" t="s">
        <v>78</v>
      </c>
      <c r="C120" s="10">
        <v>0</v>
      </c>
      <c r="D120" s="10">
        <v>87</v>
      </c>
      <c r="E120" s="8">
        <f t="shared" si="3"/>
        <v>87</v>
      </c>
      <c r="F120" s="10">
        <v>32</v>
      </c>
    </row>
    <row r="121" spans="1:6" ht="12.75">
      <c r="A121" s="10">
        <v>2130224</v>
      </c>
      <c r="B121" s="14" t="s">
        <v>78</v>
      </c>
      <c r="C121" s="10">
        <v>0</v>
      </c>
      <c r="D121" s="10">
        <v>464</v>
      </c>
      <c r="E121" s="8">
        <f t="shared" si="3"/>
        <v>464</v>
      </c>
      <c r="F121" s="10">
        <v>32</v>
      </c>
    </row>
    <row r="122" spans="1:6" ht="12.75">
      <c r="A122" s="10">
        <v>2130230</v>
      </c>
      <c r="B122" s="14" t="s">
        <v>79</v>
      </c>
      <c r="C122" s="10">
        <v>0</v>
      </c>
      <c r="D122" s="10">
        <v>326</v>
      </c>
      <c r="E122" s="8">
        <f t="shared" si="3"/>
        <v>326</v>
      </c>
      <c r="F122" s="10">
        <v>32</v>
      </c>
    </row>
    <row r="123" spans="1:6" ht="12.75">
      <c r="A123" s="10">
        <v>2130350</v>
      </c>
      <c r="B123" s="14" t="s">
        <v>80</v>
      </c>
      <c r="C123" s="10">
        <v>0</v>
      </c>
      <c r="D123" s="10">
        <v>137</v>
      </c>
      <c r="E123" s="8">
        <f t="shared" si="3"/>
        <v>137</v>
      </c>
      <c r="F123" s="10">
        <v>32</v>
      </c>
    </row>
    <row r="124" spans="1:6" ht="12.75">
      <c r="A124" s="10">
        <v>2130355</v>
      </c>
      <c r="B124" s="14" t="s">
        <v>81</v>
      </c>
      <c r="C124" s="10">
        <v>0</v>
      </c>
      <c r="D124" s="10">
        <v>305</v>
      </c>
      <c r="E124" s="8">
        <f t="shared" si="3"/>
        <v>305</v>
      </c>
      <c r="F124" s="10">
        <v>32</v>
      </c>
    </row>
    <row r="125" spans="1:6" ht="12.75">
      <c r="A125" s="10">
        <v>2130367</v>
      </c>
      <c r="B125" s="14" t="s">
        <v>82</v>
      </c>
      <c r="C125" s="10">
        <v>0</v>
      </c>
      <c r="D125" s="10">
        <v>458</v>
      </c>
      <c r="E125" s="8">
        <f t="shared" si="3"/>
        <v>458</v>
      </c>
      <c r="F125" s="10">
        <v>32</v>
      </c>
    </row>
    <row r="126" spans="1:6" ht="12.75">
      <c r="A126" s="10">
        <v>2130421</v>
      </c>
      <c r="B126" s="14" t="s">
        <v>83</v>
      </c>
      <c r="C126" s="10">
        <v>0</v>
      </c>
      <c r="D126" s="10">
        <v>141</v>
      </c>
      <c r="E126" s="8">
        <f t="shared" si="3"/>
        <v>141</v>
      </c>
      <c r="F126" s="10">
        <v>32</v>
      </c>
    </row>
    <row r="127" spans="1:6" ht="12.75">
      <c r="A127" s="10">
        <v>2130430</v>
      </c>
      <c r="B127" s="14" t="s">
        <v>84</v>
      </c>
      <c r="C127" s="10">
        <v>0</v>
      </c>
      <c r="D127" s="10">
        <v>253</v>
      </c>
      <c r="E127" s="8">
        <f t="shared" si="3"/>
        <v>253</v>
      </c>
      <c r="F127" s="10">
        <v>32</v>
      </c>
    </row>
    <row r="128" spans="1:6" ht="12.75">
      <c r="A128" s="10">
        <v>2130474</v>
      </c>
      <c r="B128" s="14" t="s">
        <v>85</v>
      </c>
      <c r="C128" s="10">
        <v>0</v>
      </c>
      <c r="D128" s="10">
        <v>179</v>
      </c>
      <c r="E128" s="8">
        <f t="shared" si="3"/>
        <v>179</v>
      </c>
      <c r="F128" s="10">
        <v>32</v>
      </c>
    </row>
    <row r="129" spans="1:6" ht="12.75">
      <c r="A129" s="10">
        <v>2130512</v>
      </c>
      <c r="B129" s="14" t="s">
        <v>86</v>
      </c>
      <c r="C129" s="10">
        <v>0</v>
      </c>
      <c r="D129" s="10">
        <v>2064</v>
      </c>
      <c r="E129" s="8">
        <f t="shared" si="3"/>
        <v>2064</v>
      </c>
      <c r="F129" s="10">
        <v>32</v>
      </c>
    </row>
    <row r="130" spans="1:6" ht="12.75">
      <c r="A130" s="10">
        <v>2130730</v>
      </c>
      <c r="B130" s="14" t="s">
        <v>87</v>
      </c>
      <c r="C130" s="10">
        <v>0</v>
      </c>
      <c r="D130" s="10">
        <v>594</v>
      </c>
      <c r="E130" s="8">
        <f t="shared" si="3"/>
        <v>594</v>
      </c>
      <c r="F130" s="10">
        <v>32</v>
      </c>
    </row>
    <row r="131" spans="1:6" ht="12.75">
      <c r="A131" s="10">
        <v>2130730</v>
      </c>
      <c r="B131" s="14" t="s">
        <v>87</v>
      </c>
      <c r="C131" s="10">
        <v>0</v>
      </c>
      <c r="D131" s="10">
        <v>413</v>
      </c>
      <c r="E131" s="8">
        <f>SUM(D131-C131)</f>
        <v>413</v>
      </c>
      <c r="F131" s="10">
        <v>32</v>
      </c>
    </row>
    <row r="132" spans="1:6" ht="12.75">
      <c r="A132" s="10">
        <v>2131514</v>
      </c>
      <c r="B132" s="14" t="s">
        <v>88</v>
      </c>
      <c r="C132" s="10">
        <v>0</v>
      </c>
      <c r="D132" s="10">
        <v>92</v>
      </c>
      <c r="E132" s="8">
        <f>SUM(D132-C132)</f>
        <v>92</v>
      </c>
      <c r="F132" s="10">
        <v>32</v>
      </c>
    </row>
    <row r="133" ht="12.75">
      <c r="E133" s="9">
        <f>SUM(E2:E132)</f>
        <v>104129</v>
      </c>
    </row>
    <row r="135" ht="12.75">
      <c r="E135" s="2" t="s">
        <v>91</v>
      </c>
    </row>
  </sheetData>
  <sheetProtection/>
  <hyperlinks>
    <hyperlink ref="F1" location="'Katte koodid'!B3" display="KATE"/>
    <hyperlink ref="M4" location="kate!H1" display="KATE"/>
  </hyperlinks>
  <printOptions/>
  <pageMargins left="0.25" right="0.25" top="0.75" bottom="0.75" header="0.3" footer="0.3"/>
  <pageSetup fitToHeight="0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Metsapoole P</cp:lastModifiedBy>
  <cp:lastPrinted>2021-03-02T14:30:57Z</cp:lastPrinted>
  <dcterms:created xsi:type="dcterms:W3CDTF">1996-10-14T23:33:28Z</dcterms:created>
  <dcterms:modified xsi:type="dcterms:W3CDTF">2023-03-31T04:38:44Z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