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604" activeTab="0"/>
  </bookViews>
  <sheets>
    <sheet name="avalik kruusatee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Veiko N?lvak</author>
  </authors>
  <commentList>
    <comment ref="G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Katte ehitusmeetod, vallal reeglina tühi</t>
        </r>
      </text>
    </comment>
    <comment ref="H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Segutüüp, vallal reeglina tühi</t>
        </r>
      </text>
    </comment>
    <comment ref="I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 kulu, vallal reeglina tühi</t>
        </r>
      </text>
    </comment>
    <comment ref="J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Segu lisand, vallal reeglina tühi</t>
        </r>
      </text>
    </comment>
    <comment ref="K1" authorId="0">
      <text>
        <r>
          <rPr>
            <b/>
            <sz val="8"/>
            <rFont val="Tahoma"/>
            <family val="0"/>
          </rPr>
          <t>Veiko Nõlvak:</t>
        </r>
        <r>
          <rPr>
            <sz val="8"/>
            <rFont val="Tahoma"/>
            <family val="0"/>
          </rPr>
          <t xml:space="preserve">
Katselõik või mitte, vallal reeglina tühi</t>
        </r>
      </text>
    </comment>
  </commentList>
</comments>
</file>

<file path=xl/sharedStrings.xml><?xml version="1.0" encoding="utf-8"?>
<sst xmlns="http://schemas.openxmlformats.org/spreadsheetml/2006/main" count="120" uniqueCount="58">
  <si>
    <t xml:space="preserve">Teealuse tee </t>
  </si>
  <si>
    <t>Reiujõe tee</t>
  </si>
  <si>
    <t>KATE</t>
  </si>
  <si>
    <t>PIKKUS</t>
  </si>
  <si>
    <t>ALGKAUGUS</t>
  </si>
  <si>
    <t>LOPPKAUGUS</t>
  </si>
  <si>
    <t>Viira tee</t>
  </si>
  <si>
    <t>KATEH</t>
  </si>
  <si>
    <t>SEGUT</t>
  </si>
  <si>
    <t>SEGU</t>
  </si>
  <si>
    <t>LISAND</t>
  </si>
  <si>
    <t>KATSEL</t>
  </si>
  <si>
    <t>Karjamõisa tee</t>
  </si>
  <si>
    <t>Minnulaane tee</t>
  </si>
  <si>
    <t>Laane tee</t>
  </si>
  <si>
    <t>Regulaatori tee</t>
  </si>
  <si>
    <t>Tahku tee</t>
  </si>
  <si>
    <t>Kaasiku tee</t>
  </si>
  <si>
    <t>Taimla tee</t>
  </si>
  <si>
    <t>Köstri tee</t>
  </si>
  <si>
    <t>Kolmas tee</t>
  </si>
  <si>
    <t>Kaare tänav</t>
  </si>
  <si>
    <t>Välba tee</t>
  </si>
  <si>
    <t>Käära tee</t>
  </si>
  <si>
    <t>Rannaku tee</t>
  </si>
  <si>
    <t>Aava tänav</t>
  </si>
  <si>
    <t>Lepa tänav</t>
  </si>
  <si>
    <t>Uuple tee</t>
  </si>
  <si>
    <t>Briisi tee</t>
  </si>
  <si>
    <t>Vahtra tee</t>
  </si>
  <si>
    <t>Soolahoidla tee</t>
  </si>
  <si>
    <t>Pilli tee</t>
  </si>
  <si>
    <t>Kure tee</t>
  </si>
  <si>
    <t>Peenra tee</t>
  </si>
  <si>
    <t>Ilvese tee</t>
  </si>
  <si>
    <t>Kuivati tee</t>
  </si>
  <si>
    <t>Tehvri tee</t>
  </si>
  <si>
    <t>Kuukivi tee</t>
  </si>
  <si>
    <t>Pärna tee</t>
  </si>
  <si>
    <t>Poe tee</t>
  </si>
  <si>
    <t>Künka tee</t>
  </si>
  <si>
    <t>Kasekännu tee</t>
  </si>
  <si>
    <t>Siimuringi tee</t>
  </si>
  <si>
    <t>Briisi põik</t>
  </si>
  <si>
    <t>Raemetsa tee</t>
  </si>
  <si>
    <t>Reiu-Veski tee</t>
  </si>
  <si>
    <t>Puukooli tee</t>
  </si>
  <si>
    <t xml:space="preserve">TEE NR </t>
  </si>
  <si>
    <t xml:space="preserve">TEE NIMI </t>
  </si>
  <si>
    <t>Reiusilla tee</t>
  </si>
  <si>
    <t>Mõisavälja tee</t>
  </si>
  <si>
    <t>Mõisavahe tee</t>
  </si>
  <si>
    <t>Jaagu tee</t>
  </si>
  <si>
    <t>Veski tee</t>
  </si>
  <si>
    <t>Veski põik</t>
  </si>
  <si>
    <t>Kivi tee</t>
  </si>
  <si>
    <t>Männimetsa</t>
  </si>
  <si>
    <t>27,289 km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</si>
</sst>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"/>
    <numFmt numFmtId="187" formatCode="0.0000"/>
    <numFmt numFmtId="188" formatCode="0.00000"/>
    <numFmt numFmtId="189" formatCode="mmm/yyyy"/>
    <numFmt numFmtId="190" formatCode="00000"/>
    <numFmt numFmtId="191" formatCode="#,##0.00\ _k_r"/>
    <numFmt numFmtId="192" formatCode="000\-00\-0000"/>
    <numFmt numFmtId="193" formatCode="[$€-2]\ #,##0.00_);[Red]\([$€-2]\ #,##0.00\)"/>
    <numFmt numFmtId="194" formatCode="[$-425]d\.\ mmmm\ yyyy&quot;. a.&quot;"/>
    <numFmt numFmtId="195" formatCode="&quot;Jah&quot;;&quot;Jah&quot;;&quot;Ei&quot;"/>
    <numFmt numFmtId="196" formatCode="&quot;Tõene&quot;;&quot;Tõene&quot;;&quot;Väär&quot;"/>
    <numFmt numFmtId="197" formatCode="&quot;Sees&quot;;&quot;Sees&quot;;&quot;Väljas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1" applyNumberFormat="0" applyAlignment="0" applyProtection="0"/>
    <xf numFmtId="0" fontId="8" fillId="3" borderId="0" applyNumberFormat="0" applyBorder="0" applyAlignment="0" applyProtection="0"/>
    <xf numFmtId="0" fontId="9" fillId="31" borderId="2" applyNumberFormat="0" applyAlignment="0" applyProtection="0"/>
    <xf numFmtId="0" fontId="10" fillId="32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2" applyNumberFormat="0" applyAlignment="0" applyProtection="0"/>
    <xf numFmtId="0" fontId="30" fillId="0" borderId="7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35" borderId="8" applyNumberFormat="0" applyAlignment="0" applyProtection="0"/>
    <xf numFmtId="0" fontId="3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10" applyNumberFormat="0" applyFill="0" applyAlignment="0" applyProtection="0"/>
    <xf numFmtId="0" fontId="0" fillId="36" borderId="11" applyNumberFormat="0" applyFont="0" applyAlignment="0" applyProtection="0"/>
    <xf numFmtId="0" fontId="33" fillId="37" borderId="0" applyNumberFormat="0" applyBorder="0" applyAlignment="0" applyProtection="0"/>
    <xf numFmtId="0" fontId="18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12" applyNumberFormat="0" applyFont="0" applyAlignment="0" applyProtection="0"/>
    <xf numFmtId="0" fontId="19" fillId="31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4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30" borderId="18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85" applyFont="1">
      <alignment/>
      <protection/>
    </xf>
    <xf numFmtId="0" fontId="0" fillId="0" borderId="0" xfId="85" applyFont="1" applyFill="1">
      <alignment/>
      <protection/>
    </xf>
    <xf numFmtId="0" fontId="0" fillId="0" borderId="19" xfId="0" applyFont="1" applyFill="1" applyBorder="1" applyAlignment="1">
      <alignment/>
    </xf>
    <xf numFmtId="0" fontId="0" fillId="0" borderId="19" xfId="86" applyFont="1" applyFill="1" applyBorder="1">
      <alignment/>
      <protection/>
    </xf>
    <xf numFmtId="0" fontId="0" fillId="0" borderId="19" xfId="0" applyFont="1" applyFill="1" applyBorder="1" applyAlignment="1">
      <alignment horizontal="right"/>
    </xf>
    <xf numFmtId="0" fontId="1" fillId="4" borderId="20" xfId="86" applyFont="1" applyFill="1" applyBorder="1" applyAlignment="1">
      <alignment horizontal="center"/>
      <protection/>
    </xf>
    <xf numFmtId="1" fontId="0" fillId="0" borderId="19" xfId="0" applyNumberFormat="1" applyFont="1" applyFill="1" applyBorder="1" applyAlignment="1">
      <alignment horizontal="right"/>
    </xf>
    <xf numFmtId="1" fontId="0" fillId="0" borderId="19" xfId="86" applyNumberFormat="1" applyFont="1" applyFill="1" applyBorder="1" applyAlignment="1">
      <alignment horizontal="right"/>
      <protection/>
    </xf>
    <xf numFmtId="0" fontId="0" fillId="0" borderId="0" xfId="85" applyFont="1" applyBorder="1">
      <alignment/>
      <protection/>
    </xf>
    <xf numFmtId="0" fontId="0" fillId="0" borderId="19" xfId="86" applyFont="1" applyFill="1" applyBorder="1" applyAlignment="1">
      <alignment horizontal="right"/>
      <protection/>
    </xf>
    <xf numFmtId="0" fontId="0" fillId="0" borderId="19" xfId="85" applyFont="1" applyFill="1" applyBorder="1" applyAlignment="1">
      <alignment horizontal="right"/>
      <protection/>
    </xf>
    <xf numFmtId="0" fontId="1" fillId="4" borderId="20" xfId="85" applyFont="1" applyFill="1" applyBorder="1" applyAlignment="1">
      <alignment horizontal="center"/>
      <protection/>
    </xf>
    <xf numFmtId="0" fontId="1" fillId="4" borderId="20" xfId="7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4" borderId="21" xfId="86" applyFont="1" applyFill="1" applyBorder="1" applyAlignment="1">
      <alignment horizontal="center"/>
      <protection/>
    </xf>
    <xf numFmtId="1" fontId="0" fillId="0" borderId="22" xfId="0" applyNumberFormat="1" applyFont="1" applyFill="1" applyBorder="1" applyAlignment="1">
      <alignment horizontal="right"/>
    </xf>
    <xf numFmtId="0" fontId="0" fillId="0" borderId="22" xfId="86" applyFont="1" applyFill="1" applyBorder="1" applyAlignment="1">
      <alignment horizontal="right"/>
      <protection/>
    </xf>
    <xf numFmtId="1" fontId="23" fillId="0" borderId="0" xfId="85" applyNumberFormat="1" applyFont="1" applyFill="1">
      <alignment/>
      <protection/>
    </xf>
    <xf numFmtId="0" fontId="0" fillId="0" borderId="19" xfId="86" applyFont="1" applyFill="1" applyBorder="1" applyAlignment="1">
      <alignment horizontal="left"/>
      <protection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19" xfId="86" applyFont="1" applyFill="1" applyBorder="1">
      <alignment/>
      <protection/>
    </xf>
    <xf numFmtId="0" fontId="0" fillId="0" borderId="0" xfId="85" applyFont="1" applyFill="1" applyAlignment="1">
      <alignment horizontal="right"/>
      <protection/>
    </xf>
    <xf numFmtId="0" fontId="0" fillId="0" borderId="23" xfId="0" applyFont="1" applyFill="1" applyBorder="1" applyAlignment="1">
      <alignment/>
    </xf>
    <xf numFmtId="0" fontId="0" fillId="0" borderId="19" xfId="85" applyFont="1" applyFill="1" applyBorder="1">
      <alignment/>
      <protection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alculation" xfId="59"/>
    <cellStyle name="Check Cell" xfId="60"/>
    <cellStyle name="Explanatory Text" xfId="61"/>
    <cellStyle name="Good" xfId="62"/>
    <cellStyle name="Halb" xfId="63"/>
    <cellStyle name="Hea" xfId="64"/>
    <cellStyle name="Heading 1" xfId="65"/>
    <cellStyle name="Heading 2" xfId="66"/>
    <cellStyle name="Heading 3" xfId="67"/>
    <cellStyle name="Heading 4" xfId="68"/>
    <cellStyle name="Hoiatuse tekst" xfId="69"/>
    <cellStyle name="Hyperlink" xfId="70"/>
    <cellStyle name="Input" xfId="71"/>
    <cellStyle name="Kokku" xfId="72"/>
    <cellStyle name="Comma" xfId="73"/>
    <cellStyle name="Comma [0]" xfId="74"/>
    <cellStyle name="Kontrolli lahtrit" xfId="75"/>
    <cellStyle name="Followed Hyperlink" xfId="76"/>
    <cellStyle name="Lingitud lahter" xfId="77"/>
    <cellStyle name="Linked Cell" xfId="78"/>
    <cellStyle name="Märkus" xfId="79"/>
    <cellStyle name="Neutraalne" xfId="80"/>
    <cellStyle name="Neutral" xfId="81"/>
    <cellStyle name="Normaallaad 2" xfId="82"/>
    <cellStyle name="Normaallaad 2 3" xfId="83"/>
    <cellStyle name="Normaallaad 3" xfId="84"/>
    <cellStyle name="Normal_kate" xfId="85"/>
    <cellStyle name="Normal_tee" xfId="86"/>
    <cellStyle name="Note" xfId="87"/>
    <cellStyle name="Output" xfId="88"/>
    <cellStyle name="Pealkiri" xfId="89"/>
    <cellStyle name="Pealkiri 1" xfId="90"/>
    <cellStyle name="Pealkiri 2" xfId="91"/>
    <cellStyle name="Pealkiri 3" xfId="92"/>
    <cellStyle name="Pealkiri 4" xfId="93"/>
    <cellStyle name="Percent" xfId="94"/>
    <cellStyle name="Rõhk1" xfId="95"/>
    <cellStyle name="Rõhk2" xfId="96"/>
    <cellStyle name="Rõhk3" xfId="97"/>
    <cellStyle name="Rõhk4" xfId="98"/>
    <cellStyle name="Rõhk5" xfId="99"/>
    <cellStyle name="Rõhk6" xfId="100"/>
    <cellStyle name="Selgitav tekst" xfId="101"/>
    <cellStyle name="Sisestus" xfId="102"/>
    <cellStyle name="Title" xfId="103"/>
    <cellStyle name="Total" xfId="104"/>
    <cellStyle name="Currency" xfId="105"/>
    <cellStyle name="Currency [0]" xfId="106"/>
    <cellStyle name="Warning Text" xfId="107"/>
    <cellStyle name="Väljund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pane xSplit="11" ySplit="1" topLeftCell="L83" activePane="bottomRight" state="frozen"/>
      <selection pane="topLeft" activeCell="A1" sqref="A1"/>
      <selection pane="topRight" activeCell="N1" sqref="N1"/>
      <selection pane="bottomLeft" activeCell="A2" sqref="A2"/>
      <selection pane="bottomRight" activeCell="N102" sqref="N102"/>
    </sheetView>
  </sheetViews>
  <sheetFormatPr defaultColWidth="9.140625" defaultRowHeight="12.75"/>
  <cols>
    <col min="1" max="1" width="8.421875" style="2" customWidth="1"/>
    <col min="2" max="2" width="14.421875" style="2" customWidth="1"/>
    <col min="3" max="3" width="12.7109375" style="2" bestFit="1" customWidth="1"/>
    <col min="4" max="4" width="14.00390625" style="2" bestFit="1" customWidth="1"/>
    <col min="5" max="5" width="9.00390625" style="2" customWidth="1"/>
    <col min="6" max="6" width="7.28125" style="1" customWidth="1"/>
    <col min="7" max="7" width="7.140625" style="1" hidden="1" customWidth="1"/>
    <col min="8" max="8" width="7.28125" style="1" hidden="1" customWidth="1"/>
    <col min="9" max="9" width="6.140625" style="1" hidden="1" customWidth="1"/>
    <col min="10" max="10" width="7.8515625" style="1" hidden="1" customWidth="1"/>
    <col min="11" max="11" width="8.28125" style="1" hidden="1" customWidth="1"/>
    <col min="12" max="13" width="9.140625" style="1" customWidth="1"/>
    <col min="14" max="14" width="26.7109375" style="1" customWidth="1"/>
    <col min="15" max="16" width="9.140625" style="1" customWidth="1"/>
    <col min="17" max="17" width="27.8515625" style="1" customWidth="1"/>
    <col min="18" max="16384" width="9.140625" style="1" customWidth="1"/>
  </cols>
  <sheetData>
    <row r="1" spans="1:11" ht="18.75" customHeight="1" thickBot="1">
      <c r="A1" s="12" t="s">
        <v>47</v>
      </c>
      <c r="B1" s="12" t="s">
        <v>48</v>
      </c>
      <c r="C1" s="6" t="s">
        <v>4</v>
      </c>
      <c r="D1" s="6" t="s">
        <v>5</v>
      </c>
      <c r="E1" s="6" t="s">
        <v>3</v>
      </c>
      <c r="F1" s="13" t="s">
        <v>2</v>
      </c>
      <c r="G1" s="6" t="s">
        <v>7</v>
      </c>
      <c r="H1" s="6" t="s">
        <v>8</v>
      </c>
      <c r="I1" s="6" t="s">
        <v>9</v>
      </c>
      <c r="J1" s="6" t="s">
        <v>10</v>
      </c>
      <c r="K1" s="16" t="s">
        <v>11</v>
      </c>
    </row>
    <row r="2" spans="1:11" ht="13.5" thickTop="1">
      <c r="A2" s="10">
        <v>8480012</v>
      </c>
      <c r="B2" s="3" t="s">
        <v>12</v>
      </c>
      <c r="C2" s="8">
        <v>0</v>
      </c>
      <c r="D2" s="7">
        <v>1939</v>
      </c>
      <c r="E2" s="17">
        <f aca="true" t="shared" si="0" ref="E2:E38">SUM(D2-C2)</f>
        <v>1939</v>
      </c>
      <c r="F2" s="5">
        <v>32</v>
      </c>
      <c r="G2" s="2"/>
      <c r="H2" s="2"/>
      <c r="I2" s="2"/>
      <c r="J2" s="2"/>
      <c r="K2" s="2"/>
    </row>
    <row r="3" spans="1:11" ht="12.75">
      <c r="A3" s="10">
        <v>8480013</v>
      </c>
      <c r="B3" s="3" t="s">
        <v>13</v>
      </c>
      <c r="C3" s="8">
        <v>0</v>
      </c>
      <c r="D3" s="7">
        <v>2107</v>
      </c>
      <c r="E3" s="17">
        <f t="shared" si="0"/>
        <v>2107</v>
      </c>
      <c r="F3" s="5">
        <v>32</v>
      </c>
      <c r="G3" s="2"/>
      <c r="H3" s="2"/>
      <c r="I3" s="2"/>
      <c r="J3" s="2"/>
      <c r="K3" s="2"/>
    </row>
    <row r="4" spans="1:11" ht="12.75">
      <c r="A4" s="10">
        <v>8480014</v>
      </c>
      <c r="B4" s="3" t="s">
        <v>14</v>
      </c>
      <c r="C4" s="8">
        <v>0</v>
      </c>
      <c r="D4" s="7">
        <v>5783</v>
      </c>
      <c r="E4" s="17">
        <f t="shared" si="0"/>
        <v>5783</v>
      </c>
      <c r="F4" s="5">
        <v>32</v>
      </c>
      <c r="G4" s="2"/>
      <c r="H4" s="2"/>
      <c r="I4" s="2"/>
      <c r="J4" s="2"/>
      <c r="K4" s="2"/>
    </row>
    <row r="5" spans="1:11" ht="12.75">
      <c r="A5" s="10">
        <v>8480015</v>
      </c>
      <c r="B5" s="3" t="s">
        <v>15</v>
      </c>
      <c r="C5" s="8">
        <v>0</v>
      </c>
      <c r="D5" s="7">
        <v>1311</v>
      </c>
      <c r="E5" s="17">
        <f t="shared" si="0"/>
        <v>1311</v>
      </c>
      <c r="F5" s="5">
        <v>32</v>
      </c>
      <c r="G5" s="2"/>
      <c r="H5" s="2"/>
      <c r="I5" s="2"/>
      <c r="J5" s="2"/>
      <c r="K5" s="2"/>
    </row>
    <row r="6" spans="1:11" ht="12.75">
      <c r="A6" s="10">
        <v>8480016</v>
      </c>
      <c r="B6" s="3" t="s">
        <v>16</v>
      </c>
      <c r="C6" s="8">
        <v>0</v>
      </c>
      <c r="D6" s="21">
        <v>105</v>
      </c>
      <c r="E6" s="17">
        <f t="shared" si="0"/>
        <v>105</v>
      </c>
      <c r="F6" s="5">
        <v>32</v>
      </c>
      <c r="G6" s="2"/>
      <c r="H6" s="2"/>
      <c r="I6" s="2"/>
      <c r="J6" s="2"/>
      <c r="K6" s="2"/>
    </row>
    <row r="7" spans="1:11" ht="12.75">
      <c r="A7" s="10">
        <v>8480016</v>
      </c>
      <c r="B7" s="3" t="s">
        <v>16</v>
      </c>
      <c r="C7" s="8">
        <v>0</v>
      </c>
      <c r="D7" s="21">
        <v>87</v>
      </c>
      <c r="E7" s="17">
        <f t="shared" si="0"/>
        <v>87</v>
      </c>
      <c r="F7" s="5">
        <v>32</v>
      </c>
      <c r="G7" s="2"/>
      <c r="H7" s="2"/>
      <c r="I7" s="2"/>
      <c r="J7" s="2"/>
      <c r="K7" s="2"/>
    </row>
    <row r="8" spans="1:11" ht="12.75">
      <c r="A8" s="10">
        <v>8480016</v>
      </c>
      <c r="B8" s="3" t="s">
        <v>16</v>
      </c>
      <c r="C8" s="8">
        <v>0</v>
      </c>
      <c r="D8" s="21">
        <v>72</v>
      </c>
      <c r="E8" s="17">
        <f t="shared" si="0"/>
        <v>72</v>
      </c>
      <c r="F8" s="5">
        <v>32</v>
      </c>
      <c r="G8" s="2"/>
      <c r="H8" s="2"/>
      <c r="I8" s="2"/>
      <c r="J8" s="2"/>
      <c r="K8" s="2"/>
    </row>
    <row r="9" spans="1:11" ht="12.75">
      <c r="A9" s="10">
        <v>8480016</v>
      </c>
      <c r="B9" s="3" t="s">
        <v>16</v>
      </c>
      <c r="C9" s="8">
        <v>0</v>
      </c>
      <c r="D9" s="21">
        <v>55</v>
      </c>
      <c r="E9" s="17">
        <f t="shared" si="0"/>
        <v>55</v>
      </c>
      <c r="F9" s="5">
        <v>32</v>
      </c>
      <c r="G9" s="2"/>
      <c r="H9" s="2"/>
      <c r="I9" s="2"/>
      <c r="J9" s="2"/>
      <c r="K9" s="2"/>
    </row>
    <row r="10" spans="1:11" ht="12.75">
      <c r="A10" s="10">
        <v>8480016</v>
      </c>
      <c r="B10" s="3" t="s">
        <v>16</v>
      </c>
      <c r="C10" s="8">
        <v>0</v>
      </c>
      <c r="D10" s="21">
        <v>35</v>
      </c>
      <c r="E10" s="17">
        <f t="shared" si="0"/>
        <v>35</v>
      </c>
      <c r="F10" s="5">
        <v>32</v>
      </c>
      <c r="G10" s="2"/>
      <c r="H10" s="2"/>
      <c r="I10" s="2"/>
      <c r="J10" s="2"/>
      <c r="K10" s="2"/>
    </row>
    <row r="11" spans="1:11" ht="12.75">
      <c r="A11" s="18">
        <v>8480016</v>
      </c>
      <c r="B11" s="3" t="s">
        <v>16</v>
      </c>
      <c r="C11" s="8">
        <v>0</v>
      </c>
      <c r="D11" s="21">
        <v>43</v>
      </c>
      <c r="E11" s="17">
        <f t="shared" si="0"/>
        <v>43</v>
      </c>
      <c r="F11" s="5">
        <v>32</v>
      </c>
      <c r="G11" s="2"/>
      <c r="H11" s="2"/>
      <c r="I11" s="2"/>
      <c r="J11" s="2"/>
      <c r="K11" s="2"/>
    </row>
    <row r="12" spans="1:11" ht="12.75">
      <c r="A12" s="10">
        <v>8480022</v>
      </c>
      <c r="B12" s="3" t="s">
        <v>17</v>
      </c>
      <c r="C12" s="8">
        <v>0</v>
      </c>
      <c r="D12" s="22">
        <v>100</v>
      </c>
      <c r="E12" s="17">
        <f t="shared" si="0"/>
        <v>100</v>
      </c>
      <c r="F12" s="5">
        <v>32</v>
      </c>
      <c r="G12" s="2"/>
      <c r="H12" s="2"/>
      <c r="I12" s="2"/>
      <c r="J12" s="2"/>
      <c r="K12" s="2"/>
    </row>
    <row r="13" spans="1:11" ht="12.75">
      <c r="A13" s="10">
        <v>8480022</v>
      </c>
      <c r="B13" s="3" t="s">
        <v>17</v>
      </c>
      <c r="C13" s="8">
        <v>0</v>
      </c>
      <c r="D13" s="22">
        <v>1739</v>
      </c>
      <c r="E13" s="17">
        <f t="shared" si="0"/>
        <v>1739</v>
      </c>
      <c r="F13" s="5">
        <v>32</v>
      </c>
      <c r="G13" s="2"/>
      <c r="H13" s="2"/>
      <c r="I13" s="2"/>
      <c r="J13" s="2"/>
      <c r="K13" s="2"/>
    </row>
    <row r="14" spans="1:11" ht="12.75">
      <c r="A14" s="10">
        <v>8480023</v>
      </c>
      <c r="B14" s="3" t="s">
        <v>18</v>
      </c>
      <c r="C14" s="7">
        <v>0</v>
      </c>
      <c r="D14" s="7">
        <v>1494</v>
      </c>
      <c r="E14" s="17">
        <f t="shared" si="0"/>
        <v>1494</v>
      </c>
      <c r="F14" s="5">
        <v>32</v>
      </c>
      <c r="G14" s="2"/>
      <c r="H14" s="2"/>
      <c r="I14" s="2"/>
      <c r="J14" s="2"/>
      <c r="K14" s="2"/>
    </row>
    <row r="15" spans="1:11" ht="12.75">
      <c r="A15" s="10">
        <v>8480024</v>
      </c>
      <c r="B15" s="3" t="s">
        <v>1</v>
      </c>
      <c r="C15" s="7">
        <v>0</v>
      </c>
      <c r="D15" s="7">
        <v>875</v>
      </c>
      <c r="E15" s="17">
        <f t="shared" si="0"/>
        <v>875</v>
      </c>
      <c r="F15" s="5">
        <v>32</v>
      </c>
      <c r="G15" s="2"/>
      <c r="H15" s="2"/>
      <c r="I15" s="2"/>
      <c r="J15" s="2"/>
      <c r="K15" s="2"/>
    </row>
    <row r="16" spans="1:11" ht="12.75">
      <c r="A16" s="10">
        <v>8480024</v>
      </c>
      <c r="B16" s="3" t="s">
        <v>1</v>
      </c>
      <c r="C16" s="7">
        <v>0</v>
      </c>
      <c r="D16" s="7">
        <v>135</v>
      </c>
      <c r="E16" s="17">
        <f t="shared" si="0"/>
        <v>135</v>
      </c>
      <c r="F16" s="5">
        <v>32</v>
      </c>
      <c r="G16" s="2"/>
      <c r="H16" s="2"/>
      <c r="I16" s="2"/>
      <c r="J16" s="2"/>
      <c r="K16" s="2"/>
    </row>
    <row r="17" spans="1:11" ht="12.75">
      <c r="A17" s="10">
        <v>8480024</v>
      </c>
      <c r="B17" s="3" t="s">
        <v>1</v>
      </c>
      <c r="C17" s="7">
        <v>0</v>
      </c>
      <c r="D17" s="7">
        <v>117</v>
      </c>
      <c r="E17" s="17">
        <f t="shared" si="0"/>
        <v>117</v>
      </c>
      <c r="F17" s="5">
        <v>32</v>
      </c>
      <c r="G17" s="2"/>
      <c r="H17" s="2"/>
      <c r="I17" s="2"/>
      <c r="J17" s="2"/>
      <c r="K17" s="2"/>
    </row>
    <row r="18" spans="1:11" ht="12.75">
      <c r="A18" s="10">
        <v>8480028</v>
      </c>
      <c r="B18" s="3" t="s">
        <v>19</v>
      </c>
      <c r="C18" s="7">
        <v>549</v>
      </c>
      <c r="D18" s="7">
        <v>910</v>
      </c>
      <c r="E18" s="17">
        <f t="shared" si="0"/>
        <v>361</v>
      </c>
      <c r="F18" s="5">
        <v>32</v>
      </c>
      <c r="G18" s="2"/>
      <c r="H18" s="2"/>
      <c r="I18" s="2"/>
      <c r="J18" s="2"/>
      <c r="K18" s="2"/>
    </row>
    <row r="19" spans="1:11" ht="12.75">
      <c r="A19" s="10">
        <v>8480029</v>
      </c>
      <c r="B19" s="3" t="s">
        <v>20</v>
      </c>
      <c r="C19" s="7">
        <v>0</v>
      </c>
      <c r="D19" s="7">
        <v>219</v>
      </c>
      <c r="E19" s="17">
        <f t="shared" si="0"/>
        <v>219</v>
      </c>
      <c r="F19" s="5">
        <v>32</v>
      </c>
      <c r="G19" s="2"/>
      <c r="H19" s="2"/>
      <c r="I19" s="2"/>
      <c r="J19" s="2"/>
      <c r="K19" s="2"/>
    </row>
    <row r="20" spans="1:11" ht="12.75">
      <c r="A20" s="10">
        <v>8480029</v>
      </c>
      <c r="B20" s="3" t="s">
        <v>20</v>
      </c>
      <c r="C20" s="7">
        <v>0</v>
      </c>
      <c r="D20" s="7">
        <v>150</v>
      </c>
      <c r="E20" s="17">
        <f t="shared" si="0"/>
        <v>150</v>
      </c>
      <c r="F20" s="5">
        <v>32</v>
      </c>
      <c r="G20" s="2"/>
      <c r="H20" s="2"/>
      <c r="I20" s="2"/>
      <c r="J20" s="2"/>
      <c r="K20" s="2"/>
    </row>
    <row r="21" spans="1:11" ht="12.75">
      <c r="A21" s="10">
        <v>8480029</v>
      </c>
      <c r="B21" s="3" t="s">
        <v>20</v>
      </c>
      <c r="C21" s="7">
        <v>0</v>
      </c>
      <c r="D21" s="7">
        <v>72</v>
      </c>
      <c r="E21" s="17">
        <f t="shared" si="0"/>
        <v>72</v>
      </c>
      <c r="F21" s="5">
        <v>32</v>
      </c>
      <c r="G21" s="2"/>
      <c r="H21" s="2"/>
      <c r="I21" s="2"/>
      <c r="J21" s="2"/>
      <c r="K21" s="2"/>
    </row>
    <row r="22" spans="1:11" ht="12.75">
      <c r="A22" s="10">
        <v>8480029</v>
      </c>
      <c r="B22" s="3" t="s">
        <v>20</v>
      </c>
      <c r="C22" s="7">
        <v>0</v>
      </c>
      <c r="D22" s="7">
        <v>163</v>
      </c>
      <c r="E22" s="17">
        <f t="shared" si="0"/>
        <v>163</v>
      </c>
      <c r="F22" s="5">
        <v>32</v>
      </c>
      <c r="G22" s="2"/>
      <c r="H22" s="2"/>
      <c r="I22" s="2"/>
      <c r="J22" s="2"/>
      <c r="K22" s="2"/>
    </row>
    <row r="23" spans="1:11" ht="12.75">
      <c r="A23" s="10">
        <v>8480029</v>
      </c>
      <c r="B23" s="3" t="s">
        <v>20</v>
      </c>
      <c r="C23" s="7">
        <v>0</v>
      </c>
      <c r="D23" s="7">
        <v>274</v>
      </c>
      <c r="E23" s="17">
        <f t="shared" si="0"/>
        <v>274</v>
      </c>
      <c r="F23" s="5">
        <v>32</v>
      </c>
      <c r="G23" s="2"/>
      <c r="H23" s="2"/>
      <c r="I23" s="2"/>
      <c r="J23" s="2"/>
      <c r="K23" s="2"/>
    </row>
    <row r="24" spans="1:11" ht="12.75">
      <c r="A24" s="10">
        <v>8480029</v>
      </c>
      <c r="B24" s="3" t="s">
        <v>20</v>
      </c>
      <c r="C24" s="7">
        <v>0</v>
      </c>
      <c r="D24" s="7">
        <v>230</v>
      </c>
      <c r="E24" s="17">
        <f t="shared" si="0"/>
        <v>230</v>
      </c>
      <c r="F24" s="5">
        <v>32</v>
      </c>
      <c r="G24" s="2"/>
      <c r="H24" s="2"/>
      <c r="I24" s="2"/>
      <c r="J24" s="2"/>
      <c r="K24" s="2"/>
    </row>
    <row r="25" spans="1:11" ht="12.75">
      <c r="A25" s="10">
        <v>8480029</v>
      </c>
      <c r="B25" s="3" t="s">
        <v>20</v>
      </c>
      <c r="C25" s="7">
        <v>0</v>
      </c>
      <c r="D25" s="7">
        <v>418</v>
      </c>
      <c r="E25" s="17">
        <f t="shared" si="0"/>
        <v>418</v>
      </c>
      <c r="F25" s="5">
        <v>32</v>
      </c>
      <c r="G25" s="2"/>
      <c r="H25" s="2"/>
      <c r="I25" s="2"/>
      <c r="J25" s="2"/>
      <c r="K25" s="2"/>
    </row>
    <row r="26" spans="1:11" ht="12.75">
      <c r="A26" s="10">
        <v>8480029</v>
      </c>
      <c r="B26" s="3" t="s">
        <v>20</v>
      </c>
      <c r="C26" s="7">
        <v>0</v>
      </c>
      <c r="D26" s="7">
        <v>171</v>
      </c>
      <c r="E26" s="17">
        <f t="shared" si="0"/>
        <v>171</v>
      </c>
      <c r="F26" s="5">
        <v>32</v>
      </c>
      <c r="G26" s="2"/>
      <c r="H26" s="2"/>
      <c r="I26" s="2"/>
      <c r="J26" s="2"/>
      <c r="K26" s="2"/>
    </row>
    <row r="27" spans="1:11" ht="12.75">
      <c r="A27" s="10">
        <v>8480029</v>
      </c>
      <c r="B27" s="3" t="s">
        <v>20</v>
      </c>
      <c r="C27" s="7">
        <v>0</v>
      </c>
      <c r="D27" s="7">
        <v>57</v>
      </c>
      <c r="E27" s="17">
        <f t="shared" si="0"/>
        <v>57</v>
      </c>
      <c r="F27" s="5">
        <v>32</v>
      </c>
      <c r="G27" s="2"/>
      <c r="H27" s="2"/>
      <c r="I27" s="2"/>
      <c r="J27" s="2"/>
      <c r="K27" s="2"/>
    </row>
    <row r="28" spans="1:11" ht="12.75">
      <c r="A28" s="10">
        <v>8480029</v>
      </c>
      <c r="B28" s="3" t="s">
        <v>20</v>
      </c>
      <c r="C28" s="7">
        <v>0</v>
      </c>
      <c r="D28" s="7">
        <v>144</v>
      </c>
      <c r="E28" s="17">
        <f t="shared" si="0"/>
        <v>144</v>
      </c>
      <c r="F28" s="5">
        <v>32</v>
      </c>
      <c r="G28" s="2"/>
      <c r="H28" s="2"/>
      <c r="I28" s="2"/>
      <c r="J28" s="2"/>
      <c r="K28" s="2"/>
    </row>
    <row r="29" spans="1:11" ht="12.75">
      <c r="A29" s="10">
        <v>8480029</v>
      </c>
      <c r="B29" s="3" t="s">
        <v>20</v>
      </c>
      <c r="C29" s="7">
        <v>0</v>
      </c>
      <c r="D29" s="7">
        <v>110</v>
      </c>
      <c r="E29" s="17">
        <f t="shared" si="0"/>
        <v>110</v>
      </c>
      <c r="F29" s="5">
        <v>32</v>
      </c>
      <c r="G29" s="2"/>
      <c r="H29" s="2"/>
      <c r="I29" s="2"/>
      <c r="J29" s="2"/>
      <c r="K29" s="2"/>
    </row>
    <row r="30" spans="1:11" ht="12.75">
      <c r="A30" s="10">
        <v>8480029</v>
      </c>
      <c r="B30" s="3" t="s">
        <v>20</v>
      </c>
      <c r="C30" s="7">
        <v>0</v>
      </c>
      <c r="D30" s="7">
        <v>190</v>
      </c>
      <c r="E30" s="17">
        <f t="shared" si="0"/>
        <v>190</v>
      </c>
      <c r="F30" s="5">
        <v>32</v>
      </c>
      <c r="G30" s="2"/>
      <c r="H30" s="2"/>
      <c r="I30" s="2"/>
      <c r="J30" s="2"/>
      <c r="K30" s="2"/>
    </row>
    <row r="31" spans="1:11" ht="12.75">
      <c r="A31" s="10">
        <v>8480029</v>
      </c>
      <c r="B31" s="3" t="s">
        <v>20</v>
      </c>
      <c r="C31" s="7">
        <v>0</v>
      </c>
      <c r="D31" s="7">
        <v>179</v>
      </c>
      <c r="E31" s="17">
        <f t="shared" si="0"/>
        <v>179</v>
      </c>
      <c r="F31" s="5">
        <v>32</v>
      </c>
      <c r="G31" s="2"/>
      <c r="H31" s="2"/>
      <c r="I31" s="2"/>
      <c r="J31" s="2"/>
      <c r="K31" s="2"/>
    </row>
    <row r="32" spans="1:11" ht="12.75">
      <c r="A32" s="10">
        <v>8480039</v>
      </c>
      <c r="B32" s="23" t="s">
        <v>21</v>
      </c>
      <c r="C32" s="7">
        <v>0</v>
      </c>
      <c r="D32" s="7">
        <v>231</v>
      </c>
      <c r="E32" s="17">
        <f t="shared" si="0"/>
        <v>231</v>
      </c>
      <c r="F32" s="5">
        <v>32</v>
      </c>
      <c r="G32" s="2"/>
      <c r="H32" s="2"/>
      <c r="I32" s="2"/>
      <c r="J32" s="2"/>
      <c r="K32" s="2"/>
    </row>
    <row r="33" spans="1:11" ht="12.75">
      <c r="A33" s="10">
        <v>8480043</v>
      </c>
      <c r="B33" s="3" t="s">
        <v>22</v>
      </c>
      <c r="C33" s="7">
        <v>0</v>
      </c>
      <c r="D33" s="7">
        <v>37</v>
      </c>
      <c r="E33" s="17">
        <f t="shared" si="0"/>
        <v>37</v>
      </c>
      <c r="F33" s="5">
        <v>32</v>
      </c>
      <c r="G33" s="2"/>
      <c r="H33" s="2"/>
      <c r="I33" s="2"/>
      <c r="J33" s="2"/>
      <c r="K33" s="2"/>
    </row>
    <row r="34" spans="1:11" ht="12.75">
      <c r="A34" s="10">
        <v>8480043</v>
      </c>
      <c r="B34" s="3" t="s">
        <v>22</v>
      </c>
      <c r="C34" s="7">
        <v>0</v>
      </c>
      <c r="D34" s="7">
        <v>638</v>
      </c>
      <c r="E34" s="17">
        <f t="shared" si="0"/>
        <v>638</v>
      </c>
      <c r="F34" s="5">
        <v>32</v>
      </c>
      <c r="G34" s="2"/>
      <c r="H34" s="2"/>
      <c r="I34" s="2"/>
      <c r="J34" s="2"/>
      <c r="K34" s="2"/>
    </row>
    <row r="35" spans="1:11" ht="12.75">
      <c r="A35" s="10">
        <v>8480053</v>
      </c>
      <c r="B35" s="3" t="s">
        <v>49</v>
      </c>
      <c r="C35" s="8">
        <v>0</v>
      </c>
      <c r="D35" s="7">
        <v>266</v>
      </c>
      <c r="E35" s="17">
        <f t="shared" si="0"/>
        <v>266</v>
      </c>
      <c r="F35" s="5">
        <v>32</v>
      </c>
      <c r="G35" s="2"/>
      <c r="H35" s="2"/>
      <c r="I35" s="2"/>
      <c r="J35" s="2"/>
      <c r="K35" s="2"/>
    </row>
    <row r="36" spans="1:11" ht="12.75">
      <c r="A36" s="5">
        <v>8480064</v>
      </c>
      <c r="B36" s="4" t="s">
        <v>37</v>
      </c>
      <c r="C36" s="8">
        <v>80</v>
      </c>
      <c r="D36" s="7">
        <v>142</v>
      </c>
      <c r="E36" s="17">
        <f t="shared" si="0"/>
        <v>62</v>
      </c>
      <c r="F36" s="11">
        <v>32</v>
      </c>
      <c r="G36" s="2"/>
      <c r="H36" s="2"/>
      <c r="I36" s="2"/>
      <c r="J36" s="2"/>
      <c r="K36" s="2"/>
    </row>
    <row r="37" spans="1:11" ht="12.75">
      <c r="A37" s="10">
        <v>8480083</v>
      </c>
      <c r="B37" s="4" t="s">
        <v>42</v>
      </c>
      <c r="C37" s="8">
        <v>0</v>
      </c>
      <c r="D37" s="7">
        <v>208</v>
      </c>
      <c r="E37" s="17">
        <f t="shared" si="0"/>
        <v>208</v>
      </c>
      <c r="F37" s="11">
        <v>32</v>
      </c>
      <c r="G37" s="2"/>
      <c r="H37" s="2"/>
      <c r="I37" s="2"/>
      <c r="J37" s="2"/>
      <c r="K37" s="2"/>
    </row>
    <row r="38" spans="1:11" ht="12.75">
      <c r="A38" s="10">
        <v>8480088</v>
      </c>
      <c r="B38" s="4" t="s">
        <v>46</v>
      </c>
      <c r="C38" s="8">
        <v>0</v>
      </c>
      <c r="D38" s="7">
        <v>15</v>
      </c>
      <c r="E38" s="17">
        <f t="shared" si="0"/>
        <v>15</v>
      </c>
      <c r="F38" s="11">
        <v>32</v>
      </c>
      <c r="G38" s="2"/>
      <c r="H38" s="2"/>
      <c r="I38" s="2"/>
      <c r="J38" s="2"/>
      <c r="K38" s="2"/>
    </row>
    <row r="39" spans="1:11" ht="12.75">
      <c r="A39" s="10">
        <v>8480097</v>
      </c>
      <c r="B39" s="4" t="s">
        <v>44</v>
      </c>
      <c r="C39" s="7">
        <v>0</v>
      </c>
      <c r="D39" s="7">
        <v>40</v>
      </c>
      <c r="E39" s="17">
        <v>39</v>
      </c>
      <c r="F39" s="5">
        <v>32</v>
      </c>
      <c r="G39" s="15"/>
      <c r="H39" s="14"/>
      <c r="I39" s="14"/>
      <c r="J39" s="15"/>
      <c r="K39" s="15"/>
    </row>
    <row r="40" spans="1:11" ht="12.75">
      <c r="A40" s="10">
        <v>8480097</v>
      </c>
      <c r="B40" s="4" t="s">
        <v>44</v>
      </c>
      <c r="C40" s="7">
        <v>0</v>
      </c>
      <c r="D40" s="7">
        <v>109</v>
      </c>
      <c r="E40" s="17">
        <v>109</v>
      </c>
      <c r="F40" s="5">
        <v>32</v>
      </c>
      <c r="G40" s="15"/>
      <c r="H40" s="14"/>
      <c r="I40" s="14"/>
      <c r="J40" s="15"/>
      <c r="K40" s="15"/>
    </row>
    <row r="41" spans="1:11" ht="12.75">
      <c r="A41" s="10">
        <v>8480097</v>
      </c>
      <c r="B41" s="4" t="s">
        <v>44</v>
      </c>
      <c r="C41" s="7">
        <v>0</v>
      </c>
      <c r="D41" s="7">
        <v>129</v>
      </c>
      <c r="E41" s="17">
        <v>146</v>
      </c>
      <c r="F41" s="5">
        <v>32</v>
      </c>
      <c r="G41" s="15"/>
      <c r="H41" s="14"/>
      <c r="I41" s="14"/>
      <c r="J41" s="15"/>
      <c r="K41" s="15"/>
    </row>
    <row r="42" spans="1:11" ht="12.75">
      <c r="A42" s="10">
        <v>8480101</v>
      </c>
      <c r="B42" s="3" t="s">
        <v>23</v>
      </c>
      <c r="C42" s="8">
        <v>51</v>
      </c>
      <c r="D42" s="7">
        <v>206</v>
      </c>
      <c r="E42" s="17">
        <f aca="true" t="shared" si="1" ref="E42:E73">SUM(D42-C42)</f>
        <v>155</v>
      </c>
      <c r="F42" s="5">
        <v>32</v>
      </c>
      <c r="G42" s="2"/>
      <c r="H42" s="2"/>
      <c r="I42" s="2"/>
      <c r="J42" s="2"/>
      <c r="K42" s="2"/>
    </row>
    <row r="43" spans="1:11" ht="12.75">
      <c r="A43" s="10">
        <v>8480101</v>
      </c>
      <c r="B43" s="3" t="s">
        <v>23</v>
      </c>
      <c r="C43" s="8">
        <v>0</v>
      </c>
      <c r="D43" s="7">
        <v>233</v>
      </c>
      <c r="E43" s="17">
        <f t="shared" si="1"/>
        <v>233</v>
      </c>
      <c r="F43" s="5">
        <v>32</v>
      </c>
      <c r="G43" s="2"/>
      <c r="H43" s="2"/>
      <c r="I43" s="2"/>
      <c r="J43" s="2"/>
      <c r="K43" s="2"/>
    </row>
    <row r="44" spans="1:11" ht="12.75">
      <c r="A44" s="10">
        <v>8480101</v>
      </c>
      <c r="B44" s="3" t="s">
        <v>23</v>
      </c>
      <c r="C44" s="8">
        <v>0</v>
      </c>
      <c r="D44" s="7">
        <v>272</v>
      </c>
      <c r="E44" s="17">
        <f t="shared" si="1"/>
        <v>272</v>
      </c>
      <c r="F44" s="5">
        <v>32</v>
      </c>
      <c r="G44" s="2"/>
      <c r="H44" s="2"/>
      <c r="I44" s="2"/>
      <c r="J44" s="2"/>
      <c r="K44" s="2"/>
    </row>
    <row r="45" spans="1:11" ht="12.75">
      <c r="A45" s="10">
        <v>8480102</v>
      </c>
      <c r="B45" s="3" t="s">
        <v>38</v>
      </c>
      <c r="C45" s="8">
        <v>0</v>
      </c>
      <c r="D45" s="7">
        <v>260</v>
      </c>
      <c r="E45" s="17">
        <f t="shared" si="1"/>
        <v>260</v>
      </c>
      <c r="F45" s="5">
        <v>32</v>
      </c>
      <c r="G45" s="2"/>
      <c r="H45" s="2"/>
      <c r="I45" s="2"/>
      <c r="J45" s="2"/>
      <c r="K45" s="2"/>
    </row>
    <row r="46" spans="1:11" ht="12.75">
      <c r="A46" s="10">
        <v>8480106</v>
      </c>
      <c r="B46" s="3" t="s">
        <v>24</v>
      </c>
      <c r="C46" s="8">
        <v>0</v>
      </c>
      <c r="D46" s="7">
        <v>32</v>
      </c>
      <c r="E46" s="17">
        <f t="shared" si="1"/>
        <v>32</v>
      </c>
      <c r="F46" s="5">
        <v>32</v>
      </c>
      <c r="G46" s="2"/>
      <c r="H46" s="2"/>
      <c r="I46" s="2"/>
      <c r="J46" s="2"/>
      <c r="K46" s="2"/>
    </row>
    <row r="47" spans="1:11" ht="12.75">
      <c r="A47" s="10">
        <v>8480106</v>
      </c>
      <c r="B47" s="3" t="s">
        <v>24</v>
      </c>
      <c r="C47" s="8">
        <v>0</v>
      </c>
      <c r="D47" s="7">
        <v>432</v>
      </c>
      <c r="E47" s="17">
        <f t="shared" si="1"/>
        <v>432</v>
      </c>
      <c r="F47" s="5">
        <v>32</v>
      </c>
      <c r="G47" s="2"/>
      <c r="H47" s="2"/>
      <c r="I47" s="2"/>
      <c r="J47" s="2"/>
      <c r="K47" s="2"/>
    </row>
    <row r="48" spans="1:11" ht="12.75">
      <c r="A48" s="10">
        <v>8480111</v>
      </c>
      <c r="B48" s="3" t="s">
        <v>41</v>
      </c>
      <c r="C48" s="8">
        <v>0</v>
      </c>
      <c r="D48" s="7">
        <v>133</v>
      </c>
      <c r="E48" s="17">
        <f t="shared" si="1"/>
        <v>133</v>
      </c>
      <c r="F48" s="5">
        <v>32</v>
      </c>
      <c r="G48" s="2"/>
      <c r="H48" s="2"/>
      <c r="I48" s="2"/>
      <c r="J48" s="2"/>
      <c r="K48" s="2"/>
    </row>
    <row r="49" spans="1:11" ht="12.75">
      <c r="A49" s="10">
        <v>8480111</v>
      </c>
      <c r="B49" s="3" t="s">
        <v>41</v>
      </c>
      <c r="C49" s="8">
        <v>0</v>
      </c>
      <c r="D49" s="7">
        <v>266</v>
      </c>
      <c r="E49" s="17">
        <f t="shared" si="1"/>
        <v>266</v>
      </c>
      <c r="F49" s="5">
        <v>32</v>
      </c>
      <c r="G49" s="2"/>
      <c r="H49" s="2"/>
      <c r="I49" s="2"/>
      <c r="J49" s="2"/>
      <c r="K49" s="2"/>
    </row>
    <row r="50" spans="1:11" ht="12.75">
      <c r="A50" s="10">
        <v>8480111</v>
      </c>
      <c r="B50" s="3" t="s">
        <v>41</v>
      </c>
      <c r="C50" s="8">
        <v>0</v>
      </c>
      <c r="D50" s="7">
        <v>11</v>
      </c>
      <c r="E50" s="17">
        <f t="shared" si="1"/>
        <v>11</v>
      </c>
      <c r="F50" s="5">
        <v>32</v>
      </c>
      <c r="G50" s="2"/>
      <c r="H50" s="2"/>
      <c r="I50" s="2"/>
      <c r="J50" s="2"/>
      <c r="K50" s="2"/>
    </row>
    <row r="51" spans="1:11" ht="12.75">
      <c r="A51" s="10">
        <v>8480113</v>
      </c>
      <c r="B51" s="3" t="s">
        <v>25</v>
      </c>
      <c r="C51" s="8">
        <v>0</v>
      </c>
      <c r="D51" s="7">
        <v>101</v>
      </c>
      <c r="E51" s="17">
        <f t="shared" si="1"/>
        <v>101</v>
      </c>
      <c r="F51" s="5">
        <v>32</v>
      </c>
      <c r="G51" s="2"/>
      <c r="H51" s="2"/>
      <c r="I51" s="2"/>
      <c r="J51" s="2"/>
      <c r="K51" s="2"/>
    </row>
    <row r="52" spans="1:11" ht="12.75">
      <c r="A52" s="10">
        <v>8480118</v>
      </c>
      <c r="B52" s="3" t="s">
        <v>26</v>
      </c>
      <c r="C52" s="8">
        <v>0</v>
      </c>
      <c r="D52" s="7">
        <v>76</v>
      </c>
      <c r="E52" s="17">
        <f t="shared" si="1"/>
        <v>76</v>
      </c>
      <c r="F52" s="5">
        <v>32</v>
      </c>
      <c r="G52" s="2"/>
      <c r="H52" s="2"/>
      <c r="I52" s="2"/>
      <c r="J52" s="2"/>
      <c r="K52" s="2"/>
    </row>
    <row r="53" spans="1:11" ht="12.75">
      <c r="A53" s="10">
        <v>8480122</v>
      </c>
      <c r="B53" s="3" t="s">
        <v>27</v>
      </c>
      <c r="C53" s="8">
        <v>0</v>
      </c>
      <c r="D53" s="7">
        <v>176</v>
      </c>
      <c r="E53" s="17">
        <f t="shared" si="1"/>
        <v>176</v>
      </c>
      <c r="F53" s="5">
        <v>32</v>
      </c>
      <c r="G53" s="2"/>
      <c r="H53" s="2"/>
      <c r="I53" s="2"/>
      <c r="J53" s="2"/>
      <c r="K53" s="2"/>
    </row>
    <row r="54" spans="1:11" ht="12.75">
      <c r="A54" s="10">
        <v>8480122</v>
      </c>
      <c r="B54" s="3" t="s">
        <v>27</v>
      </c>
      <c r="C54" s="8">
        <v>0</v>
      </c>
      <c r="D54" s="7">
        <v>110</v>
      </c>
      <c r="E54" s="17">
        <f t="shared" si="1"/>
        <v>110</v>
      </c>
      <c r="F54" s="5">
        <v>32</v>
      </c>
      <c r="G54" s="2"/>
      <c r="H54" s="2"/>
      <c r="I54" s="2"/>
      <c r="J54" s="2"/>
      <c r="K54" s="2"/>
    </row>
    <row r="55" spans="1:11" ht="12.75">
      <c r="A55" s="10">
        <v>8480139</v>
      </c>
      <c r="B55" s="3" t="s">
        <v>28</v>
      </c>
      <c r="C55" s="8">
        <v>0</v>
      </c>
      <c r="D55" s="7">
        <v>84</v>
      </c>
      <c r="E55" s="17">
        <f t="shared" si="1"/>
        <v>84</v>
      </c>
      <c r="F55" s="5">
        <v>32</v>
      </c>
      <c r="G55" s="2"/>
      <c r="H55" s="2"/>
      <c r="I55" s="2"/>
      <c r="J55" s="2"/>
      <c r="K55" s="2"/>
    </row>
    <row r="56" spans="1:11" ht="12.75">
      <c r="A56" s="10">
        <v>8480139</v>
      </c>
      <c r="B56" s="3" t="s">
        <v>28</v>
      </c>
      <c r="C56" s="8">
        <v>0</v>
      </c>
      <c r="D56" s="7">
        <v>15</v>
      </c>
      <c r="E56" s="17">
        <f t="shared" si="1"/>
        <v>15</v>
      </c>
      <c r="F56" s="5">
        <v>32</v>
      </c>
      <c r="G56" s="2"/>
      <c r="H56" s="2"/>
      <c r="I56" s="2"/>
      <c r="J56" s="2"/>
      <c r="K56" s="2"/>
    </row>
    <row r="57" spans="1:11" ht="12.75">
      <c r="A57" s="10">
        <v>8480139</v>
      </c>
      <c r="B57" s="3" t="s">
        <v>28</v>
      </c>
      <c r="C57" s="8">
        <v>0</v>
      </c>
      <c r="D57" s="7">
        <v>31</v>
      </c>
      <c r="E57" s="17">
        <f t="shared" si="1"/>
        <v>31</v>
      </c>
      <c r="F57" s="5">
        <v>32</v>
      </c>
      <c r="G57" s="2"/>
      <c r="H57" s="2"/>
      <c r="I57" s="2"/>
      <c r="J57" s="2"/>
      <c r="K57" s="2"/>
    </row>
    <row r="58" spans="1:11" ht="12.75">
      <c r="A58" s="10">
        <v>8480139</v>
      </c>
      <c r="B58" s="3" t="s">
        <v>28</v>
      </c>
      <c r="C58" s="8">
        <v>0</v>
      </c>
      <c r="D58" s="7">
        <v>3</v>
      </c>
      <c r="E58" s="17">
        <f t="shared" si="1"/>
        <v>3</v>
      </c>
      <c r="F58" s="5">
        <v>32</v>
      </c>
      <c r="G58" s="2"/>
      <c r="H58" s="2"/>
      <c r="I58" s="2"/>
      <c r="J58" s="2"/>
      <c r="K58" s="2"/>
    </row>
    <row r="59" spans="1:11" ht="12.75">
      <c r="A59" s="10">
        <v>8480139</v>
      </c>
      <c r="B59" s="3" t="s">
        <v>28</v>
      </c>
      <c r="C59" s="8">
        <v>0</v>
      </c>
      <c r="D59" s="7">
        <v>25</v>
      </c>
      <c r="E59" s="17">
        <f t="shared" si="1"/>
        <v>25</v>
      </c>
      <c r="F59" s="5">
        <v>32</v>
      </c>
      <c r="G59" s="2"/>
      <c r="H59" s="2"/>
      <c r="I59" s="2"/>
      <c r="J59" s="2"/>
      <c r="K59" s="2"/>
    </row>
    <row r="60" spans="1:11" ht="12.75">
      <c r="A60" s="10">
        <v>8480139</v>
      </c>
      <c r="B60" s="3" t="s">
        <v>28</v>
      </c>
      <c r="C60" s="8">
        <v>0</v>
      </c>
      <c r="D60" s="7">
        <v>8</v>
      </c>
      <c r="E60" s="17">
        <f t="shared" si="1"/>
        <v>8</v>
      </c>
      <c r="F60" s="5">
        <v>32</v>
      </c>
      <c r="G60" s="2"/>
      <c r="H60" s="2"/>
      <c r="I60" s="2"/>
      <c r="J60" s="2"/>
      <c r="K60" s="2"/>
    </row>
    <row r="61" spans="1:11" ht="12.75">
      <c r="A61" s="10">
        <v>8480139</v>
      </c>
      <c r="B61" s="3" t="s">
        <v>28</v>
      </c>
      <c r="C61" s="8">
        <v>0</v>
      </c>
      <c r="D61" s="7">
        <v>3</v>
      </c>
      <c r="E61" s="17">
        <f t="shared" si="1"/>
        <v>3</v>
      </c>
      <c r="F61" s="5">
        <v>32</v>
      </c>
      <c r="G61" s="2"/>
      <c r="H61" s="2"/>
      <c r="I61" s="2"/>
      <c r="J61" s="2"/>
      <c r="K61" s="2"/>
    </row>
    <row r="62" spans="1:11" ht="12.75">
      <c r="A62" s="10">
        <v>8480139</v>
      </c>
      <c r="B62" s="3" t="s">
        <v>28</v>
      </c>
      <c r="C62" s="8">
        <v>0</v>
      </c>
      <c r="D62" s="7">
        <v>11</v>
      </c>
      <c r="E62" s="17">
        <f t="shared" si="1"/>
        <v>11</v>
      </c>
      <c r="F62" s="5">
        <v>32</v>
      </c>
      <c r="G62" s="2"/>
      <c r="H62" s="2"/>
      <c r="I62" s="2"/>
      <c r="J62" s="2"/>
      <c r="K62" s="2"/>
    </row>
    <row r="63" spans="1:11" ht="12.75">
      <c r="A63" s="10">
        <v>8480139</v>
      </c>
      <c r="B63" s="3" t="s">
        <v>28</v>
      </c>
      <c r="C63" s="8">
        <v>0</v>
      </c>
      <c r="D63" s="7">
        <v>9</v>
      </c>
      <c r="E63" s="17">
        <f t="shared" si="1"/>
        <v>9</v>
      </c>
      <c r="F63" s="5">
        <v>32</v>
      </c>
      <c r="G63" s="2"/>
      <c r="H63" s="2"/>
      <c r="I63" s="2"/>
      <c r="J63" s="2"/>
      <c r="K63" s="2"/>
    </row>
    <row r="64" spans="1:11" ht="12.75">
      <c r="A64" s="10">
        <v>8480139</v>
      </c>
      <c r="B64" s="3" t="s">
        <v>28</v>
      </c>
      <c r="C64" s="8">
        <v>0</v>
      </c>
      <c r="D64" s="7">
        <v>16</v>
      </c>
      <c r="E64" s="17">
        <f t="shared" si="1"/>
        <v>16</v>
      </c>
      <c r="F64" s="5">
        <v>32</v>
      </c>
      <c r="G64" s="2"/>
      <c r="H64" s="2"/>
      <c r="I64" s="2"/>
      <c r="J64" s="2"/>
      <c r="K64" s="2"/>
    </row>
    <row r="65" spans="1:11" ht="12.75">
      <c r="A65" s="10">
        <v>8480139</v>
      </c>
      <c r="B65" s="3" t="s">
        <v>28</v>
      </c>
      <c r="C65" s="8">
        <v>0</v>
      </c>
      <c r="D65" s="7">
        <v>49</v>
      </c>
      <c r="E65" s="17">
        <f t="shared" si="1"/>
        <v>49</v>
      </c>
      <c r="F65" s="5">
        <v>32</v>
      </c>
      <c r="G65" s="2"/>
      <c r="H65" s="2"/>
      <c r="I65" s="2"/>
      <c r="J65" s="2"/>
      <c r="K65" s="2"/>
    </row>
    <row r="66" spans="1:11" ht="12.75">
      <c r="A66" s="10">
        <v>8480139</v>
      </c>
      <c r="B66" s="3" t="s">
        <v>28</v>
      </c>
      <c r="C66" s="8">
        <v>0</v>
      </c>
      <c r="D66" s="7">
        <v>32</v>
      </c>
      <c r="E66" s="17">
        <f t="shared" si="1"/>
        <v>32</v>
      </c>
      <c r="F66" s="5">
        <v>32</v>
      </c>
      <c r="G66" s="2"/>
      <c r="H66" s="2"/>
      <c r="I66" s="2"/>
      <c r="J66" s="2"/>
      <c r="K66" s="2"/>
    </row>
    <row r="67" spans="1:11" ht="12.75">
      <c r="A67" s="10">
        <v>8480139</v>
      </c>
      <c r="B67" s="3" t="s">
        <v>28</v>
      </c>
      <c r="C67" s="8">
        <v>0</v>
      </c>
      <c r="D67" s="7">
        <v>3</v>
      </c>
      <c r="E67" s="17">
        <f t="shared" si="1"/>
        <v>3</v>
      </c>
      <c r="F67" s="5">
        <v>32</v>
      </c>
      <c r="G67" s="2"/>
      <c r="H67" s="2"/>
      <c r="I67" s="2"/>
      <c r="J67" s="2"/>
      <c r="K67" s="2"/>
    </row>
    <row r="68" spans="1:11" ht="12.75">
      <c r="A68" s="10">
        <v>8480143</v>
      </c>
      <c r="B68" s="3" t="s">
        <v>43</v>
      </c>
      <c r="C68" s="8">
        <v>0</v>
      </c>
      <c r="D68" s="7">
        <v>26</v>
      </c>
      <c r="E68" s="17">
        <f t="shared" si="1"/>
        <v>26</v>
      </c>
      <c r="F68" s="5">
        <v>32</v>
      </c>
      <c r="G68" s="2"/>
      <c r="H68" s="2"/>
      <c r="I68" s="2"/>
      <c r="J68" s="2"/>
      <c r="K68" s="2"/>
    </row>
    <row r="69" spans="1:11" ht="12.75">
      <c r="A69" s="10">
        <v>8480143</v>
      </c>
      <c r="B69" s="3" t="s">
        <v>43</v>
      </c>
      <c r="C69" s="8">
        <v>0</v>
      </c>
      <c r="D69" s="7">
        <v>4</v>
      </c>
      <c r="E69" s="17">
        <f t="shared" si="1"/>
        <v>4</v>
      </c>
      <c r="F69" s="5">
        <v>32</v>
      </c>
      <c r="G69" s="2"/>
      <c r="H69" s="2"/>
      <c r="I69" s="2"/>
      <c r="J69" s="2"/>
      <c r="K69" s="2"/>
    </row>
    <row r="70" spans="1:11" ht="12.75">
      <c r="A70" s="10">
        <v>8480143</v>
      </c>
      <c r="B70" s="3" t="s">
        <v>43</v>
      </c>
      <c r="C70" s="8">
        <v>0</v>
      </c>
      <c r="D70" s="7">
        <v>2</v>
      </c>
      <c r="E70" s="17">
        <f t="shared" si="1"/>
        <v>2</v>
      </c>
      <c r="F70" s="5">
        <v>32</v>
      </c>
      <c r="G70" s="2"/>
      <c r="H70" s="2"/>
      <c r="I70" s="2"/>
      <c r="J70" s="2"/>
      <c r="K70" s="2"/>
    </row>
    <row r="71" spans="1:11" ht="12.75">
      <c r="A71" s="10">
        <v>8480144</v>
      </c>
      <c r="B71" s="23" t="s">
        <v>50</v>
      </c>
      <c r="C71" s="8">
        <v>0</v>
      </c>
      <c r="D71" s="7">
        <v>7</v>
      </c>
      <c r="E71" s="17">
        <f t="shared" si="1"/>
        <v>7</v>
      </c>
      <c r="F71" s="5">
        <v>32</v>
      </c>
      <c r="G71" s="2"/>
      <c r="H71" s="2"/>
      <c r="I71" s="2"/>
      <c r="J71" s="2"/>
      <c r="K71" s="2"/>
    </row>
    <row r="72" spans="1:11" ht="12.75">
      <c r="A72" s="10">
        <v>8480144</v>
      </c>
      <c r="B72" s="23" t="s">
        <v>50</v>
      </c>
      <c r="C72" s="8">
        <v>0</v>
      </c>
      <c r="D72" s="7">
        <v>30</v>
      </c>
      <c r="E72" s="17">
        <f t="shared" si="1"/>
        <v>30</v>
      </c>
      <c r="F72" s="5">
        <v>32</v>
      </c>
      <c r="G72" s="2"/>
      <c r="H72" s="2"/>
      <c r="I72" s="2"/>
      <c r="J72" s="2"/>
      <c r="K72" s="2"/>
    </row>
    <row r="73" spans="1:11" ht="12.75">
      <c r="A73" s="10">
        <v>8480144</v>
      </c>
      <c r="B73" s="23" t="s">
        <v>50</v>
      </c>
      <c r="C73" s="8">
        <v>0</v>
      </c>
      <c r="D73" s="7">
        <v>31</v>
      </c>
      <c r="E73" s="17">
        <f t="shared" si="1"/>
        <v>31</v>
      </c>
      <c r="F73" s="5">
        <v>32</v>
      </c>
      <c r="G73" s="2"/>
      <c r="H73" s="2"/>
      <c r="I73" s="2"/>
      <c r="J73" s="2"/>
      <c r="K73" s="2"/>
    </row>
    <row r="74" spans="1:11" ht="12.75">
      <c r="A74" s="10">
        <v>8480144</v>
      </c>
      <c r="B74" s="23" t="s">
        <v>50</v>
      </c>
      <c r="C74" s="8">
        <v>0</v>
      </c>
      <c r="D74" s="7">
        <v>30</v>
      </c>
      <c r="E74" s="17">
        <f aca="true" t="shared" si="2" ref="E74:E106">SUM(D74-C74)</f>
        <v>30</v>
      </c>
      <c r="F74" s="5">
        <v>32</v>
      </c>
      <c r="G74" s="2"/>
      <c r="H74" s="2"/>
      <c r="I74" s="2"/>
      <c r="J74" s="2"/>
      <c r="K74" s="2"/>
    </row>
    <row r="75" spans="1:11" ht="12.75">
      <c r="A75" s="10">
        <v>8480145</v>
      </c>
      <c r="B75" s="23" t="s">
        <v>51</v>
      </c>
      <c r="C75" s="8">
        <v>0</v>
      </c>
      <c r="D75" s="7">
        <v>4</v>
      </c>
      <c r="E75" s="17">
        <f t="shared" si="2"/>
        <v>4</v>
      </c>
      <c r="F75" s="5">
        <v>32</v>
      </c>
      <c r="G75" s="2"/>
      <c r="H75" s="2"/>
      <c r="I75" s="2"/>
      <c r="J75" s="2"/>
      <c r="K75" s="2"/>
    </row>
    <row r="76" spans="1:11" ht="12.75">
      <c r="A76" s="10">
        <v>8480145</v>
      </c>
      <c r="B76" s="23" t="s">
        <v>51</v>
      </c>
      <c r="C76" s="8">
        <v>0</v>
      </c>
      <c r="D76" s="7">
        <v>21</v>
      </c>
      <c r="E76" s="17">
        <f t="shared" si="2"/>
        <v>21</v>
      </c>
      <c r="F76" s="5">
        <v>32</v>
      </c>
      <c r="G76" s="2"/>
      <c r="H76" s="2"/>
      <c r="I76" s="2"/>
      <c r="J76" s="2"/>
      <c r="K76" s="2"/>
    </row>
    <row r="77" spans="1:11" ht="12.75">
      <c r="A77" s="10">
        <v>8480145</v>
      </c>
      <c r="B77" s="23" t="s">
        <v>51</v>
      </c>
      <c r="C77" s="8">
        <v>0</v>
      </c>
      <c r="D77" s="7">
        <v>11</v>
      </c>
      <c r="E77" s="17">
        <f t="shared" si="2"/>
        <v>11</v>
      </c>
      <c r="F77" s="5">
        <v>32</v>
      </c>
      <c r="G77" s="2"/>
      <c r="H77" s="2"/>
      <c r="I77" s="2"/>
      <c r="J77" s="2"/>
      <c r="K77" s="2"/>
    </row>
    <row r="78" spans="1:11" ht="12.75">
      <c r="A78" s="10">
        <v>8480145</v>
      </c>
      <c r="B78" s="23" t="s">
        <v>51</v>
      </c>
      <c r="C78" s="8">
        <v>0</v>
      </c>
      <c r="D78" s="7">
        <v>26</v>
      </c>
      <c r="E78" s="17">
        <f t="shared" si="2"/>
        <v>26</v>
      </c>
      <c r="F78" s="5">
        <v>32</v>
      </c>
      <c r="G78" s="2"/>
      <c r="H78" s="2"/>
      <c r="I78" s="2"/>
      <c r="J78" s="2"/>
      <c r="K78" s="2"/>
    </row>
    <row r="79" spans="1:11" ht="12.75">
      <c r="A79" s="10">
        <v>8480145</v>
      </c>
      <c r="B79" s="23" t="s">
        <v>51</v>
      </c>
      <c r="C79" s="8">
        <v>0</v>
      </c>
      <c r="D79" s="7">
        <v>5</v>
      </c>
      <c r="E79" s="17">
        <f t="shared" si="2"/>
        <v>5</v>
      </c>
      <c r="F79" s="5">
        <v>32</v>
      </c>
      <c r="G79" s="2"/>
      <c r="H79" s="2"/>
      <c r="I79" s="2"/>
      <c r="J79" s="2"/>
      <c r="K79" s="2"/>
    </row>
    <row r="80" spans="1:11" ht="12.75">
      <c r="A80" s="10">
        <v>8480147</v>
      </c>
      <c r="B80" s="3" t="s">
        <v>29</v>
      </c>
      <c r="C80" s="8">
        <v>3</v>
      </c>
      <c r="D80" s="7">
        <v>53</v>
      </c>
      <c r="E80" s="17">
        <f t="shared" si="2"/>
        <v>50</v>
      </c>
      <c r="F80" s="5">
        <v>32</v>
      </c>
      <c r="G80" s="2"/>
      <c r="H80" s="2"/>
      <c r="I80" s="2"/>
      <c r="J80" s="2"/>
      <c r="K80" s="2"/>
    </row>
    <row r="81" spans="1:11" ht="12.75">
      <c r="A81" s="10">
        <v>8480148</v>
      </c>
      <c r="B81" s="3" t="s">
        <v>30</v>
      </c>
      <c r="C81" s="8">
        <v>0</v>
      </c>
      <c r="D81" s="7">
        <v>120</v>
      </c>
      <c r="E81" s="17">
        <f t="shared" si="2"/>
        <v>120</v>
      </c>
      <c r="F81" s="5">
        <v>32</v>
      </c>
      <c r="G81" s="2"/>
      <c r="H81" s="2"/>
      <c r="I81" s="2"/>
      <c r="J81" s="2"/>
      <c r="K81" s="2"/>
    </row>
    <row r="82" spans="1:11" ht="12.75">
      <c r="A82" s="10">
        <v>8480151</v>
      </c>
      <c r="B82" s="3" t="s">
        <v>31</v>
      </c>
      <c r="C82" s="8">
        <v>36</v>
      </c>
      <c r="D82" s="7">
        <v>88</v>
      </c>
      <c r="E82" s="17">
        <f t="shared" si="2"/>
        <v>52</v>
      </c>
      <c r="F82" s="5">
        <v>32</v>
      </c>
      <c r="G82" s="2"/>
      <c r="H82" s="2"/>
      <c r="I82" s="2"/>
      <c r="J82" s="2"/>
      <c r="K82" s="2"/>
    </row>
    <row r="83" spans="1:11" ht="12.75">
      <c r="A83" s="10">
        <v>8480151</v>
      </c>
      <c r="B83" s="3" t="s">
        <v>31</v>
      </c>
      <c r="C83" s="8">
        <v>0</v>
      </c>
      <c r="D83" s="7">
        <v>83</v>
      </c>
      <c r="E83" s="17">
        <f t="shared" si="2"/>
        <v>83</v>
      </c>
      <c r="F83" s="5">
        <v>32</v>
      </c>
      <c r="G83" s="2"/>
      <c r="H83" s="2"/>
      <c r="I83" s="2"/>
      <c r="J83" s="2"/>
      <c r="K83" s="2"/>
    </row>
    <row r="84" spans="1:11" ht="12.75">
      <c r="A84" s="10">
        <v>8480151</v>
      </c>
      <c r="B84" s="3" t="s">
        <v>31</v>
      </c>
      <c r="C84" s="8">
        <v>0</v>
      </c>
      <c r="D84" s="7">
        <v>39</v>
      </c>
      <c r="E84" s="17">
        <f t="shared" si="2"/>
        <v>39</v>
      </c>
      <c r="F84" s="5">
        <v>32</v>
      </c>
      <c r="G84" s="2"/>
      <c r="H84" s="2"/>
      <c r="I84" s="2"/>
      <c r="J84" s="2"/>
      <c r="K84" s="2"/>
    </row>
    <row r="85" spans="1:11" ht="12.75">
      <c r="A85" s="10">
        <v>8480151</v>
      </c>
      <c r="B85" s="3" t="s">
        <v>31</v>
      </c>
      <c r="C85" s="8">
        <v>0</v>
      </c>
      <c r="D85" s="7">
        <v>149</v>
      </c>
      <c r="E85" s="17">
        <f t="shared" si="2"/>
        <v>149</v>
      </c>
      <c r="F85" s="5">
        <v>32</v>
      </c>
      <c r="G85" s="2"/>
      <c r="H85" s="2"/>
      <c r="I85" s="2"/>
      <c r="J85" s="2"/>
      <c r="K85" s="2"/>
    </row>
    <row r="86" spans="1:11" ht="12.75">
      <c r="A86" s="10">
        <v>8480173</v>
      </c>
      <c r="B86" s="20" t="s">
        <v>6</v>
      </c>
      <c r="C86" s="8">
        <v>489</v>
      </c>
      <c r="D86" s="7">
        <v>589</v>
      </c>
      <c r="E86" s="17">
        <f t="shared" si="2"/>
        <v>100</v>
      </c>
      <c r="F86" s="5">
        <v>32</v>
      </c>
      <c r="G86" s="2"/>
      <c r="H86" s="2"/>
      <c r="I86" s="2"/>
      <c r="J86" s="2"/>
      <c r="K86" s="2"/>
    </row>
    <row r="87" spans="1:11" ht="12.75">
      <c r="A87" s="10">
        <v>8480178</v>
      </c>
      <c r="B87" s="3" t="s">
        <v>32</v>
      </c>
      <c r="C87" s="8">
        <v>0</v>
      </c>
      <c r="D87" s="7">
        <v>387</v>
      </c>
      <c r="E87" s="17">
        <f t="shared" si="2"/>
        <v>387</v>
      </c>
      <c r="F87" s="5">
        <v>32</v>
      </c>
      <c r="G87" s="2"/>
      <c r="H87" s="2"/>
      <c r="I87" s="2"/>
      <c r="J87" s="2"/>
      <c r="K87" s="2"/>
    </row>
    <row r="88" spans="1:11" ht="12.75">
      <c r="A88" s="10">
        <v>8480178</v>
      </c>
      <c r="B88" s="3" t="s">
        <v>32</v>
      </c>
      <c r="C88" s="8">
        <v>0</v>
      </c>
      <c r="D88" s="7">
        <v>268</v>
      </c>
      <c r="E88" s="17">
        <f t="shared" si="2"/>
        <v>268</v>
      </c>
      <c r="F88" s="5">
        <v>32</v>
      </c>
      <c r="G88" s="2"/>
      <c r="H88" s="2"/>
      <c r="I88" s="2"/>
      <c r="J88" s="2"/>
      <c r="K88" s="2"/>
    </row>
    <row r="89" spans="1:11" ht="12.75">
      <c r="A89" s="10">
        <v>8480178</v>
      </c>
      <c r="B89" s="3" t="s">
        <v>32</v>
      </c>
      <c r="C89" s="8">
        <v>0</v>
      </c>
      <c r="D89" s="7">
        <v>47</v>
      </c>
      <c r="E89" s="17">
        <f t="shared" si="2"/>
        <v>47</v>
      </c>
      <c r="F89" s="5">
        <v>32</v>
      </c>
      <c r="G89" s="2"/>
      <c r="H89" s="2"/>
      <c r="I89" s="2"/>
      <c r="J89" s="2"/>
      <c r="K89" s="2"/>
    </row>
    <row r="90" spans="1:11" ht="12.75">
      <c r="A90" s="10">
        <v>8480182</v>
      </c>
      <c r="B90" s="3" t="s">
        <v>33</v>
      </c>
      <c r="C90" s="8">
        <v>0</v>
      </c>
      <c r="D90" s="7">
        <v>126</v>
      </c>
      <c r="E90" s="17">
        <f t="shared" si="2"/>
        <v>126</v>
      </c>
      <c r="F90" s="5">
        <v>32</v>
      </c>
      <c r="G90" s="2"/>
      <c r="H90" s="2"/>
      <c r="I90" s="2"/>
      <c r="J90" s="2"/>
      <c r="K90" s="2"/>
    </row>
    <row r="91" spans="1:11" ht="12.75">
      <c r="A91" s="10">
        <v>8480182</v>
      </c>
      <c r="B91" s="3" t="s">
        <v>33</v>
      </c>
      <c r="C91" s="8">
        <v>0</v>
      </c>
      <c r="D91" s="7">
        <v>46</v>
      </c>
      <c r="E91" s="17">
        <f t="shared" si="2"/>
        <v>46</v>
      </c>
      <c r="F91" s="5">
        <v>32</v>
      </c>
      <c r="G91" s="2"/>
      <c r="H91" s="2"/>
      <c r="I91" s="2"/>
      <c r="J91" s="2"/>
      <c r="K91" s="2"/>
    </row>
    <row r="92" spans="1:11" ht="12.75">
      <c r="A92" s="10">
        <v>8480189</v>
      </c>
      <c r="B92" s="3" t="s">
        <v>45</v>
      </c>
      <c r="C92" s="8">
        <v>0</v>
      </c>
      <c r="D92" s="7">
        <v>28</v>
      </c>
      <c r="E92" s="17">
        <f t="shared" si="2"/>
        <v>28</v>
      </c>
      <c r="F92" s="5">
        <v>32</v>
      </c>
      <c r="G92" s="2"/>
      <c r="H92" s="2"/>
      <c r="I92" s="2"/>
      <c r="J92" s="2"/>
      <c r="K92" s="2"/>
    </row>
    <row r="93" spans="1:11" ht="12.75">
      <c r="A93" s="10">
        <v>8480194</v>
      </c>
      <c r="B93" s="3" t="s">
        <v>34</v>
      </c>
      <c r="C93" s="8">
        <v>0</v>
      </c>
      <c r="D93" s="22">
        <v>115</v>
      </c>
      <c r="E93" s="17">
        <f t="shared" si="2"/>
        <v>115</v>
      </c>
      <c r="F93" s="5">
        <v>32</v>
      </c>
      <c r="G93" s="2"/>
      <c r="H93" s="2"/>
      <c r="I93" s="2"/>
      <c r="J93" s="2"/>
      <c r="K93" s="2"/>
    </row>
    <row r="94" spans="1:11" ht="12.75">
      <c r="A94" s="10">
        <v>8480194</v>
      </c>
      <c r="B94" s="3" t="s">
        <v>34</v>
      </c>
      <c r="C94" s="8">
        <v>0</v>
      </c>
      <c r="D94" s="22">
        <v>15</v>
      </c>
      <c r="E94" s="17">
        <f t="shared" si="2"/>
        <v>15</v>
      </c>
      <c r="F94" s="5">
        <v>32</v>
      </c>
      <c r="G94" s="2"/>
      <c r="H94" s="2"/>
      <c r="I94" s="2"/>
      <c r="J94" s="2"/>
      <c r="K94" s="2"/>
    </row>
    <row r="95" spans="1:11" ht="12.75">
      <c r="A95" s="10">
        <v>8480194</v>
      </c>
      <c r="B95" s="3" t="s">
        <v>34</v>
      </c>
      <c r="C95" s="8">
        <v>0</v>
      </c>
      <c r="D95" s="22">
        <v>195</v>
      </c>
      <c r="E95" s="17">
        <f t="shared" si="2"/>
        <v>195</v>
      </c>
      <c r="F95" s="5">
        <v>32</v>
      </c>
      <c r="G95" s="2"/>
      <c r="H95" s="2"/>
      <c r="I95" s="2"/>
      <c r="J95" s="2"/>
      <c r="K95" s="2"/>
    </row>
    <row r="96" spans="1:11" ht="12.75">
      <c r="A96" s="10">
        <v>8480217</v>
      </c>
      <c r="B96" s="3" t="s">
        <v>35</v>
      </c>
      <c r="C96" s="8">
        <v>100</v>
      </c>
      <c r="D96" s="7">
        <v>157</v>
      </c>
      <c r="E96" s="17">
        <f t="shared" si="2"/>
        <v>57</v>
      </c>
      <c r="F96" s="5">
        <v>32</v>
      </c>
      <c r="G96" s="2"/>
      <c r="H96" s="2"/>
      <c r="I96" s="2"/>
      <c r="J96" s="2"/>
      <c r="K96" s="2"/>
    </row>
    <row r="97" spans="1:11" ht="12.75">
      <c r="A97" s="10">
        <v>8480217</v>
      </c>
      <c r="B97" s="3" t="s">
        <v>35</v>
      </c>
      <c r="C97" s="8">
        <v>0</v>
      </c>
      <c r="D97" s="7">
        <v>17</v>
      </c>
      <c r="E97" s="17">
        <f t="shared" si="2"/>
        <v>17</v>
      </c>
      <c r="F97" s="5">
        <v>32</v>
      </c>
      <c r="G97" s="2"/>
      <c r="H97" s="2"/>
      <c r="I97" s="2"/>
      <c r="J97" s="2"/>
      <c r="K97" s="2"/>
    </row>
    <row r="98" spans="1:11" ht="12.75">
      <c r="A98" s="10">
        <v>8480217</v>
      </c>
      <c r="B98" s="3" t="s">
        <v>35</v>
      </c>
      <c r="C98" s="8">
        <v>0</v>
      </c>
      <c r="D98" s="7">
        <v>78</v>
      </c>
      <c r="E98" s="17">
        <f t="shared" si="2"/>
        <v>78</v>
      </c>
      <c r="F98" s="5">
        <v>32</v>
      </c>
      <c r="G98" s="2"/>
      <c r="H98" s="2"/>
      <c r="I98" s="2"/>
      <c r="J98" s="2"/>
      <c r="K98" s="2"/>
    </row>
    <row r="99" spans="1:11" ht="12.75">
      <c r="A99" s="10">
        <v>8480221</v>
      </c>
      <c r="B99" s="3" t="s">
        <v>0</v>
      </c>
      <c r="C99" s="8">
        <v>0</v>
      </c>
      <c r="D99" s="7">
        <v>107</v>
      </c>
      <c r="E99" s="17">
        <f t="shared" si="2"/>
        <v>107</v>
      </c>
      <c r="F99" s="5">
        <v>32</v>
      </c>
      <c r="G99" s="2"/>
      <c r="H99" s="2"/>
      <c r="I99" s="2"/>
      <c r="J99" s="2"/>
      <c r="K99" s="2"/>
    </row>
    <row r="100" spans="1:11" ht="12.75">
      <c r="A100" s="10">
        <v>8480223</v>
      </c>
      <c r="B100" s="3" t="s">
        <v>36</v>
      </c>
      <c r="C100" s="8">
        <v>0</v>
      </c>
      <c r="D100" s="7">
        <v>213</v>
      </c>
      <c r="E100" s="17">
        <f t="shared" si="2"/>
        <v>213</v>
      </c>
      <c r="F100" s="5">
        <v>32</v>
      </c>
      <c r="G100" s="2"/>
      <c r="H100" s="2"/>
      <c r="I100" s="2"/>
      <c r="J100" s="2"/>
      <c r="K100" s="2"/>
    </row>
    <row r="101" spans="1:11" ht="12.75">
      <c r="A101" s="10">
        <v>8480255</v>
      </c>
      <c r="B101" s="3" t="s">
        <v>40</v>
      </c>
      <c r="C101" s="8">
        <v>0</v>
      </c>
      <c r="D101" s="7">
        <v>101</v>
      </c>
      <c r="E101" s="17">
        <f t="shared" si="2"/>
        <v>101</v>
      </c>
      <c r="F101" s="5">
        <v>32</v>
      </c>
      <c r="G101" s="2"/>
      <c r="H101" s="2"/>
      <c r="I101" s="2"/>
      <c r="J101" s="2"/>
      <c r="K101" s="2"/>
    </row>
    <row r="102" spans="1:11" ht="12.75">
      <c r="A102" s="18">
        <v>8480268</v>
      </c>
      <c r="B102" s="3" t="s">
        <v>52</v>
      </c>
      <c r="C102" s="8">
        <v>0</v>
      </c>
      <c r="D102" s="22">
        <v>217</v>
      </c>
      <c r="E102" s="17">
        <f t="shared" si="2"/>
        <v>217</v>
      </c>
      <c r="F102" s="5">
        <v>32</v>
      </c>
      <c r="G102" s="2"/>
      <c r="H102" s="2"/>
      <c r="I102" s="2"/>
      <c r="J102" s="2"/>
      <c r="K102" s="2"/>
    </row>
    <row r="103" spans="1:11" ht="12.75">
      <c r="A103" s="18">
        <v>8480268</v>
      </c>
      <c r="B103" s="3" t="s">
        <v>52</v>
      </c>
      <c r="C103" s="8">
        <v>0</v>
      </c>
      <c r="D103" s="22">
        <v>107</v>
      </c>
      <c r="E103" s="17">
        <f t="shared" si="2"/>
        <v>107</v>
      </c>
      <c r="F103" s="5">
        <v>32</v>
      </c>
      <c r="G103" s="2"/>
      <c r="H103" s="2"/>
      <c r="I103" s="2"/>
      <c r="J103" s="2"/>
      <c r="K103" s="2"/>
    </row>
    <row r="104" spans="1:11" ht="12.75">
      <c r="A104" s="18">
        <v>8480268</v>
      </c>
      <c r="B104" s="3" t="s">
        <v>52</v>
      </c>
      <c r="C104" s="8">
        <v>0</v>
      </c>
      <c r="D104" s="22">
        <v>463</v>
      </c>
      <c r="E104" s="17">
        <f t="shared" si="2"/>
        <v>463</v>
      </c>
      <c r="F104" s="5">
        <v>32</v>
      </c>
      <c r="G104" s="2"/>
      <c r="H104" s="2"/>
      <c r="I104" s="2"/>
      <c r="J104" s="2"/>
      <c r="K104" s="2"/>
    </row>
    <row r="105" spans="1:11" ht="12.75">
      <c r="A105" s="18">
        <v>8480278</v>
      </c>
      <c r="B105" s="3" t="s">
        <v>39</v>
      </c>
      <c r="C105" s="8">
        <v>0</v>
      </c>
      <c r="D105" s="17">
        <v>81</v>
      </c>
      <c r="E105" s="17">
        <f t="shared" si="2"/>
        <v>81</v>
      </c>
      <c r="F105" s="5">
        <v>32</v>
      </c>
      <c r="G105" s="2"/>
      <c r="H105" s="2"/>
      <c r="I105" s="2"/>
      <c r="J105" s="2"/>
      <c r="K105" s="2"/>
    </row>
    <row r="106" spans="1:11" ht="12.75">
      <c r="A106">
        <v>8480094</v>
      </c>
      <c r="B106" s="25" t="s">
        <v>56</v>
      </c>
      <c r="C106" s="8">
        <v>0</v>
      </c>
      <c r="D106" s="7">
        <v>150</v>
      </c>
      <c r="E106" s="7">
        <v>150</v>
      </c>
      <c r="F106" s="5">
        <v>32</v>
      </c>
      <c r="G106" s="2"/>
      <c r="H106" s="2"/>
      <c r="I106" s="2"/>
      <c r="J106" s="2"/>
      <c r="K106" s="2"/>
    </row>
    <row r="107" spans="1:11" ht="12.75">
      <c r="A107" s="10"/>
      <c r="B107" s="26" t="s">
        <v>55</v>
      </c>
      <c r="C107" s="8">
        <v>0</v>
      </c>
      <c r="D107" s="7">
        <v>187</v>
      </c>
      <c r="E107" s="7">
        <v>187</v>
      </c>
      <c r="F107" s="5">
        <v>32</v>
      </c>
      <c r="G107" s="2"/>
      <c r="H107" s="2"/>
      <c r="I107" s="2"/>
      <c r="J107" s="2"/>
      <c r="K107" s="2"/>
    </row>
    <row r="108" spans="1:11" ht="12.75">
      <c r="A108" s="10"/>
      <c r="B108" s="26" t="s">
        <v>54</v>
      </c>
      <c r="C108" s="8">
        <v>0</v>
      </c>
      <c r="D108" s="7">
        <v>200</v>
      </c>
      <c r="E108" s="7">
        <v>200</v>
      </c>
      <c r="F108" s="5">
        <v>32</v>
      </c>
      <c r="G108" s="2"/>
      <c r="H108" s="2"/>
      <c r="I108" s="2"/>
      <c r="J108" s="2"/>
      <c r="K108" s="2"/>
    </row>
    <row r="109" spans="1:11" ht="12.75">
      <c r="A109" s="10"/>
      <c r="B109" s="26" t="s">
        <v>53</v>
      </c>
      <c r="C109" s="8">
        <v>0</v>
      </c>
      <c r="D109" s="7">
        <v>262</v>
      </c>
      <c r="E109" s="7">
        <v>262</v>
      </c>
      <c r="F109" s="5">
        <v>32</v>
      </c>
      <c r="G109" s="2"/>
      <c r="H109" s="2"/>
      <c r="I109" s="2"/>
      <c r="J109" s="2"/>
      <c r="K109" s="2"/>
    </row>
    <row r="110" spans="2:11" ht="12.75">
      <c r="B110" s="1"/>
      <c r="E110" s="19">
        <f>SUM(E2:E109)</f>
        <v>27289</v>
      </c>
      <c r="F110" s="9"/>
      <c r="G110" s="9"/>
      <c r="H110" s="9"/>
      <c r="I110" s="9"/>
      <c r="J110" s="9"/>
      <c r="K110" s="9"/>
    </row>
    <row r="111" spans="6:11" ht="12.75">
      <c r="F111" s="9"/>
      <c r="G111" s="9"/>
      <c r="H111" s="9"/>
      <c r="I111" s="9"/>
      <c r="J111" s="9"/>
      <c r="K111" s="9"/>
    </row>
    <row r="112" spans="5:11" ht="12.75">
      <c r="E112" s="24" t="s">
        <v>57</v>
      </c>
      <c r="F112" s="9"/>
      <c r="G112" s="9"/>
      <c r="H112" s="9"/>
      <c r="I112" s="9"/>
      <c r="J112" s="9"/>
      <c r="K112" s="9"/>
    </row>
    <row r="113" spans="6:11" ht="12.75">
      <c r="F113" s="9"/>
      <c r="G113" s="9"/>
      <c r="H113" s="9"/>
      <c r="I113" s="9"/>
      <c r="J113" s="9"/>
      <c r="K113" s="9"/>
    </row>
    <row r="114" spans="6:11" ht="12.75">
      <c r="F114" s="9"/>
      <c r="G114" s="9"/>
      <c r="H114" s="9"/>
      <c r="I114" s="9"/>
      <c r="J114" s="9"/>
      <c r="K114" s="9"/>
    </row>
    <row r="115" spans="6:11" ht="12.75">
      <c r="F115" s="9"/>
      <c r="G115" s="9"/>
      <c r="H115" s="9"/>
      <c r="I115" s="9"/>
      <c r="J115" s="9"/>
      <c r="K115" s="9"/>
    </row>
    <row r="116" spans="6:11" ht="12.75">
      <c r="F116" s="9"/>
      <c r="G116" s="9"/>
      <c r="H116" s="9"/>
      <c r="I116" s="9"/>
      <c r="J116" s="9"/>
      <c r="K116" s="9"/>
    </row>
    <row r="117" spans="6:11" ht="12.75">
      <c r="F117" s="9"/>
      <c r="G117" s="9"/>
      <c r="H117" s="9"/>
      <c r="I117" s="9"/>
      <c r="J117" s="9"/>
      <c r="K117" s="9"/>
    </row>
    <row r="118" spans="6:11" ht="12.75">
      <c r="F118" s="9"/>
      <c r="G118" s="9"/>
      <c r="H118" s="9"/>
      <c r="I118" s="9"/>
      <c r="J118" s="9"/>
      <c r="K118" s="9"/>
    </row>
    <row r="119" spans="6:11" ht="12.75">
      <c r="F119" s="9"/>
      <c r="G119" s="9"/>
      <c r="H119" s="9"/>
      <c r="I119" s="9"/>
      <c r="J119" s="9"/>
      <c r="K119" s="9"/>
    </row>
    <row r="120" spans="6:11" ht="12.75">
      <c r="F120" s="9"/>
      <c r="G120" s="9"/>
      <c r="H120" s="9"/>
      <c r="I120" s="9"/>
      <c r="J120" s="9"/>
      <c r="K120" s="9"/>
    </row>
  </sheetData>
  <sheetProtection/>
  <hyperlinks>
    <hyperlink ref="F1" location="'Katte koodid'!B3" display="KATE"/>
  </hyperlink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Metsapoole P</cp:lastModifiedBy>
  <cp:lastPrinted>2021-02-16T08:31:59Z</cp:lastPrinted>
  <dcterms:created xsi:type="dcterms:W3CDTF">1996-10-14T23:33:28Z</dcterms:created>
  <dcterms:modified xsi:type="dcterms:W3CDTF">2023-03-31T04:45:09Z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