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ule\Documents\ERC\2024-14 Häädemeeste THK\Lisad\"/>
    </mc:Choice>
  </mc:AlternateContent>
  <xr:revisionPtr revIDLastSave="0" documentId="13_ncr:1_{E0073CAB-A0B9-4FFE-AA14-00EAC5A8528E}" xr6:coauthVersionLast="47" xr6:coauthVersionMax="47" xr10:uidLastSave="{00000000-0000-0000-0000-000000000000}"/>
  <bookViews>
    <workbookView xWindow="-120" yWindow="-120" windowWidth="29040" windowHeight="17520" xr2:uid="{F2F6EC3B-74B2-40C3-AD66-A66D778212A3}"/>
  </bookViews>
  <sheets>
    <sheet name="2130101" sheetId="9" r:id="rId1"/>
    <sheet name="2130108" sheetId="10" r:id="rId2"/>
    <sheet name="8480006" sheetId="8" r:id="rId3"/>
    <sheet name="8480026" sheetId="1" r:id="rId4"/>
    <sheet name="8480031" sheetId="2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5" i="1"/>
  <c r="F15" i="8"/>
  <c r="F15" i="10"/>
  <c r="F15" i="9" l="1"/>
  <c r="F14" i="10" l="1"/>
  <c r="E14" i="10"/>
  <c r="D14" i="10"/>
  <c r="C14" i="10"/>
  <c r="F14" i="9"/>
  <c r="E14" i="9"/>
  <c r="D14" i="9"/>
  <c r="C14" i="9"/>
  <c r="F14" i="8" l="1"/>
  <c r="E14" i="8"/>
  <c r="D14" i="8"/>
  <c r="C14" i="8"/>
  <c r="F14" i="2" l="1"/>
  <c r="E14" i="2"/>
  <c r="D14" i="2"/>
  <c r="C14" i="2"/>
  <c r="F14" i="1"/>
  <c r="E14" i="1"/>
  <c r="D14" i="1"/>
  <c r="C14" i="1"/>
</calcChain>
</file>

<file path=xl/sharedStrings.xml><?xml version="1.0" encoding="utf-8"?>
<sst xmlns="http://schemas.openxmlformats.org/spreadsheetml/2006/main" count="110" uniqueCount="30">
  <si>
    <t>LP ID</t>
  </si>
  <si>
    <t>Mnt nr</t>
  </si>
  <si>
    <t>LAT</t>
  </si>
  <si>
    <t>LON</t>
  </si>
  <si>
    <t>NP</t>
  </si>
  <si>
    <t>Kuup</t>
  </si>
  <si>
    <t>SAPA</t>
  </si>
  <si>
    <t>VAAB</t>
  </si>
  <si>
    <t>AR</t>
  </si>
  <si>
    <t>Kokku</t>
  </si>
  <si>
    <t>E</t>
  </si>
  <si>
    <t>T</t>
  </si>
  <si>
    <t>K</t>
  </si>
  <si>
    <t>N</t>
  </si>
  <si>
    <t>R</t>
  </si>
  <si>
    <t>L</t>
  </si>
  <si>
    <t>P</t>
  </si>
  <si>
    <t>NKÖL</t>
  </si>
  <si>
    <t>Tee nimi</t>
  </si>
  <si>
    <t>NLP_7066</t>
  </si>
  <si>
    <t>Suurküla tänav</t>
  </si>
  <si>
    <t>AKÖL</t>
  </si>
  <si>
    <t>NLP_7067</t>
  </si>
  <si>
    <t>Kevade tänav</t>
  </si>
  <si>
    <t>NLP_7069</t>
  </si>
  <si>
    <t>Mereküla tee</t>
  </si>
  <si>
    <t>NLP_7070</t>
  </si>
  <si>
    <t>Karu tee</t>
  </si>
  <si>
    <t>NLP_7071</t>
  </si>
  <si>
    <t>Sadama tänav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</si>
</sst>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" x14ac:knownFonts="1">
    <font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'2130101'!$C$6</c:f>
              <c:strCache>
                <c:ptCount val="1"/>
                <c:pt idx="0">
                  <c:v>SAPA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'2130101'!$A$7:$B$13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'2130101'!$C$7:$C$13</c:f>
              <c:numCache>
                <c:formatCode>0</c:formatCode>
                <c:ptCount val="7"/>
                <c:pt idx="0">
                  <c:v>249</c:v>
                </c:pt>
                <c:pt idx="1">
                  <c:v>141</c:v>
                </c:pt>
                <c:pt idx="2">
                  <c:v>167</c:v>
                </c:pt>
                <c:pt idx="3">
                  <c:v>191</c:v>
                </c:pt>
                <c:pt idx="4">
                  <c:v>193</c:v>
                </c:pt>
                <c:pt idx="5">
                  <c:v>247</c:v>
                </c:pt>
                <c:pt idx="6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08-4569-9112-F41D66EA7342}"/>
            </c:ext>
          </c:extLst>
        </c:ser>
        <c:ser>
          <c:idx val="1"/>
          <c:order val="1"/>
          <c:tx>
            <c:strRef>
              <c:f>'2130101'!$D$6</c:f>
              <c:strCache>
                <c:ptCount val="1"/>
                <c:pt idx="0">
                  <c:v>VAAB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'2130101'!$A$7:$B$13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'2130101'!$D$7:$D$13</c:f>
              <c:numCache>
                <c:formatCode>0</c:formatCode>
                <c:ptCount val="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08-4569-9112-F41D66EA7342}"/>
            </c:ext>
          </c:extLst>
        </c:ser>
        <c:ser>
          <c:idx val="2"/>
          <c:order val="2"/>
          <c:tx>
            <c:strRef>
              <c:f>'2130101'!$E$6</c:f>
              <c:strCache>
                <c:ptCount val="1"/>
                <c:pt idx="0">
                  <c:v>AR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'2130101'!$A$7:$B$13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'2130101'!$E$7:$E$13</c:f>
              <c:numCache>
                <c:formatCode>0</c:formatCode>
                <c:ptCount val="7"/>
                <c:pt idx="0">
                  <c:v>6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08-4569-9112-F41D66EA7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0253776"/>
        <c:axId val="1108446464"/>
      </c:barChart>
      <c:catAx>
        <c:axId val="1340253776"/>
        <c:scaling>
          <c:orientation val="minMax"/>
        </c:scaling>
        <c:delete val="0"/>
        <c:axPos val="b"/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446464"/>
        <c:crosses val="autoZero"/>
        <c:auto val="1"/>
        <c:lblAlgn val="ctr"/>
        <c:lblOffset val="100"/>
        <c:noMultiLvlLbl val="0"/>
      </c:catAx>
      <c:valAx>
        <c:axId val="110844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Sõidukite arv, a/ööp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5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'2130108'!$C$6</c:f>
              <c:strCache>
                <c:ptCount val="1"/>
                <c:pt idx="0">
                  <c:v>SAPA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'2130108'!$A$7:$B$13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'2130108'!$C$7:$C$13</c:f>
              <c:numCache>
                <c:formatCode>0</c:formatCode>
                <c:ptCount val="7"/>
                <c:pt idx="0">
                  <c:v>291</c:v>
                </c:pt>
                <c:pt idx="1">
                  <c:v>284</c:v>
                </c:pt>
                <c:pt idx="2">
                  <c:v>269</c:v>
                </c:pt>
                <c:pt idx="3">
                  <c:v>319</c:v>
                </c:pt>
                <c:pt idx="4">
                  <c:v>378</c:v>
                </c:pt>
                <c:pt idx="5">
                  <c:v>254</c:v>
                </c:pt>
                <c:pt idx="6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6F-449B-83A6-B48BC0F8CB19}"/>
            </c:ext>
          </c:extLst>
        </c:ser>
        <c:ser>
          <c:idx val="1"/>
          <c:order val="1"/>
          <c:tx>
            <c:strRef>
              <c:f>'2130108'!$D$6</c:f>
              <c:strCache>
                <c:ptCount val="1"/>
                <c:pt idx="0">
                  <c:v>VAAB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'2130108'!$A$7:$B$13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'2130108'!$D$7:$D$13</c:f>
              <c:numCache>
                <c:formatCode>0</c:formatCode>
                <c:ptCount val="7"/>
                <c:pt idx="0">
                  <c:v>9</c:v>
                </c:pt>
                <c:pt idx="1">
                  <c:v>17</c:v>
                </c:pt>
                <c:pt idx="2">
                  <c:v>7</c:v>
                </c:pt>
                <c:pt idx="3">
                  <c:v>8</c:v>
                </c:pt>
                <c:pt idx="4">
                  <c:v>16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6F-449B-83A6-B48BC0F8CB19}"/>
            </c:ext>
          </c:extLst>
        </c:ser>
        <c:ser>
          <c:idx val="2"/>
          <c:order val="2"/>
          <c:tx>
            <c:strRef>
              <c:f>'2130108'!$E$6</c:f>
              <c:strCache>
                <c:ptCount val="1"/>
                <c:pt idx="0">
                  <c:v>AR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'2130108'!$A$7:$B$13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'2130108'!$E$7:$E$13</c:f>
              <c:numCache>
                <c:formatCode>0</c:formatCode>
                <c:ptCount val="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6F-449B-83A6-B48BC0F8C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0253776"/>
        <c:axId val="1108446464"/>
      </c:barChart>
      <c:catAx>
        <c:axId val="1340253776"/>
        <c:scaling>
          <c:orientation val="minMax"/>
        </c:scaling>
        <c:delete val="0"/>
        <c:axPos val="b"/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446464"/>
        <c:crosses val="autoZero"/>
        <c:auto val="1"/>
        <c:lblAlgn val="ctr"/>
        <c:lblOffset val="100"/>
        <c:noMultiLvlLbl val="0"/>
      </c:catAx>
      <c:valAx>
        <c:axId val="110844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Sõidukite arv, a/ööp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5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'8480006'!$C$6</c:f>
              <c:strCache>
                <c:ptCount val="1"/>
                <c:pt idx="0">
                  <c:v>SAPA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'8480006'!$A$7:$B$13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'8480006'!$C$7:$C$13</c:f>
              <c:numCache>
                <c:formatCode>0</c:formatCode>
                <c:ptCount val="7"/>
                <c:pt idx="0">
                  <c:v>346</c:v>
                </c:pt>
                <c:pt idx="1">
                  <c:v>392</c:v>
                </c:pt>
                <c:pt idx="2">
                  <c:v>312</c:v>
                </c:pt>
                <c:pt idx="3">
                  <c:v>533</c:v>
                </c:pt>
                <c:pt idx="4">
                  <c:v>533</c:v>
                </c:pt>
                <c:pt idx="5">
                  <c:v>457</c:v>
                </c:pt>
                <c:pt idx="6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6-4B94-AD83-E22ACB78F42B}"/>
            </c:ext>
          </c:extLst>
        </c:ser>
        <c:ser>
          <c:idx val="1"/>
          <c:order val="1"/>
          <c:tx>
            <c:strRef>
              <c:f>'8480006'!$D$6</c:f>
              <c:strCache>
                <c:ptCount val="1"/>
                <c:pt idx="0">
                  <c:v>VAAB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'8480006'!$A$7:$B$13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'8480006'!$D$7:$D$13</c:f>
              <c:numCache>
                <c:formatCode>0</c:formatCode>
                <c:ptCount val="7"/>
                <c:pt idx="0">
                  <c:v>14</c:v>
                </c:pt>
                <c:pt idx="1">
                  <c:v>11</c:v>
                </c:pt>
                <c:pt idx="2">
                  <c:v>10</c:v>
                </c:pt>
                <c:pt idx="3">
                  <c:v>6</c:v>
                </c:pt>
                <c:pt idx="4">
                  <c:v>12</c:v>
                </c:pt>
                <c:pt idx="5">
                  <c:v>11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6-4B94-AD83-E22ACB78F42B}"/>
            </c:ext>
          </c:extLst>
        </c:ser>
        <c:ser>
          <c:idx val="2"/>
          <c:order val="2"/>
          <c:tx>
            <c:strRef>
              <c:f>'8480006'!$E$6</c:f>
              <c:strCache>
                <c:ptCount val="1"/>
                <c:pt idx="0">
                  <c:v>AR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'8480006'!$A$7:$B$13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'8480006'!$E$7:$E$13</c:f>
              <c:numCache>
                <c:formatCode>0</c:formatCode>
                <c:ptCount val="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96-4B94-AD83-E22ACB78F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0253776"/>
        <c:axId val="1108446464"/>
      </c:barChart>
      <c:catAx>
        <c:axId val="1340253776"/>
        <c:scaling>
          <c:orientation val="minMax"/>
        </c:scaling>
        <c:delete val="0"/>
        <c:axPos val="b"/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446464"/>
        <c:crosses val="autoZero"/>
        <c:auto val="1"/>
        <c:lblAlgn val="ctr"/>
        <c:lblOffset val="100"/>
        <c:noMultiLvlLbl val="0"/>
      </c:catAx>
      <c:valAx>
        <c:axId val="110844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Sõidukite arv, a/ööp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5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'8480026'!$C$6</c:f>
              <c:strCache>
                <c:ptCount val="1"/>
                <c:pt idx="0">
                  <c:v>SAPA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'8480026'!$A$7:$B$13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'8480026'!$C$7:$C$13</c:f>
              <c:numCache>
                <c:formatCode>0</c:formatCode>
                <c:ptCount val="7"/>
                <c:pt idx="0">
                  <c:v>314</c:v>
                </c:pt>
                <c:pt idx="1">
                  <c:v>379</c:v>
                </c:pt>
                <c:pt idx="2">
                  <c:v>314</c:v>
                </c:pt>
                <c:pt idx="3">
                  <c:v>440</c:v>
                </c:pt>
                <c:pt idx="4">
                  <c:v>503</c:v>
                </c:pt>
                <c:pt idx="5">
                  <c:v>404</c:v>
                </c:pt>
                <c:pt idx="6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4-4B94-AA04-99E6AFA10A56}"/>
            </c:ext>
          </c:extLst>
        </c:ser>
        <c:ser>
          <c:idx val="1"/>
          <c:order val="1"/>
          <c:tx>
            <c:strRef>
              <c:f>'8480026'!$D$6</c:f>
              <c:strCache>
                <c:ptCount val="1"/>
                <c:pt idx="0">
                  <c:v>VAAB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'8480026'!$A$7:$B$13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'8480026'!$D$7:$D$13</c:f>
              <c:numCache>
                <c:formatCode>0</c:formatCode>
                <c:ptCount val="7"/>
                <c:pt idx="0">
                  <c:v>19</c:v>
                </c:pt>
                <c:pt idx="1">
                  <c:v>24</c:v>
                </c:pt>
                <c:pt idx="2">
                  <c:v>12</c:v>
                </c:pt>
                <c:pt idx="3">
                  <c:v>15</c:v>
                </c:pt>
                <c:pt idx="4">
                  <c:v>9</c:v>
                </c:pt>
                <c:pt idx="5">
                  <c:v>10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4-4B94-AA04-99E6AFA10A56}"/>
            </c:ext>
          </c:extLst>
        </c:ser>
        <c:ser>
          <c:idx val="2"/>
          <c:order val="2"/>
          <c:tx>
            <c:strRef>
              <c:f>'8480026'!$E$6</c:f>
              <c:strCache>
                <c:ptCount val="1"/>
                <c:pt idx="0">
                  <c:v>AR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'8480026'!$A$7:$B$13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'8480026'!$E$7:$E$13</c:f>
              <c:numCache>
                <c:formatCode>0</c:formatCode>
                <c:ptCount val="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B4-4B94-AA04-99E6AFA10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0253776"/>
        <c:axId val="1108446464"/>
      </c:barChart>
      <c:catAx>
        <c:axId val="1340253776"/>
        <c:scaling>
          <c:orientation val="minMax"/>
        </c:scaling>
        <c:delete val="0"/>
        <c:axPos val="b"/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446464"/>
        <c:crosses val="autoZero"/>
        <c:auto val="1"/>
        <c:lblAlgn val="ctr"/>
        <c:lblOffset val="100"/>
        <c:noMultiLvlLbl val="0"/>
      </c:catAx>
      <c:valAx>
        <c:axId val="110844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Sõidukite arv, a/ööp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5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'8480031'!$C$6</c:f>
              <c:strCache>
                <c:ptCount val="1"/>
                <c:pt idx="0">
                  <c:v>SAPA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'8480031'!$A$7:$B$13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'8480031'!$C$7:$C$13</c:f>
              <c:numCache>
                <c:formatCode>0</c:formatCode>
                <c:ptCount val="7"/>
                <c:pt idx="0">
                  <c:v>305</c:v>
                </c:pt>
                <c:pt idx="1">
                  <c:v>269</c:v>
                </c:pt>
                <c:pt idx="2">
                  <c:v>272</c:v>
                </c:pt>
                <c:pt idx="3">
                  <c:v>387</c:v>
                </c:pt>
                <c:pt idx="4">
                  <c:v>365</c:v>
                </c:pt>
                <c:pt idx="5">
                  <c:v>296</c:v>
                </c:pt>
                <c:pt idx="6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0-4410-B3B0-DF8779470B5F}"/>
            </c:ext>
          </c:extLst>
        </c:ser>
        <c:ser>
          <c:idx val="1"/>
          <c:order val="1"/>
          <c:tx>
            <c:strRef>
              <c:f>'8480031'!$D$6</c:f>
              <c:strCache>
                <c:ptCount val="1"/>
                <c:pt idx="0">
                  <c:v>VAAB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'8480031'!$A$7:$B$13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'8480031'!$D$7:$D$13</c:f>
              <c:numCache>
                <c:formatCode>0</c:formatCode>
                <c:ptCount val="7"/>
                <c:pt idx="0">
                  <c:v>12</c:v>
                </c:pt>
                <c:pt idx="1">
                  <c:v>4</c:v>
                </c:pt>
                <c:pt idx="2">
                  <c:v>3</c:v>
                </c:pt>
                <c:pt idx="3">
                  <c:v>12</c:v>
                </c:pt>
                <c:pt idx="4">
                  <c:v>13</c:v>
                </c:pt>
                <c:pt idx="5">
                  <c:v>12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0-4410-B3B0-DF8779470B5F}"/>
            </c:ext>
          </c:extLst>
        </c:ser>
        <c:ser>
          <c:idx val="2"/>
          <c:order val="2"/>
          <c:tx>
            <c:strRef>
              <c:f>'8480031'!$E$6</c:f>
              <c:strCache>
                <c:ptCount val="1"/>
                <c:pt idx="0">
                  <c:v>AR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multiLvlStrRef>
              <c:f>'8480031'!$A$7:$B$13</c:f>
              <c:multiLvlStrCache>
                <c:ptCount val="7"/>
                <c:lvl>
                  <c:pt idx="0">
                    <c:v>01.07.24</c:v>
                  </c:pt>
                  <c:pt idx="1">
                    <c:v>02.07.24</c:v>
                  </c:pt>
                  <c:pt idx="2">
                    <c:v>03.07.24</c:v>
                  </c:pt>
                  <c:pt idx="3">
                    <c:v>27.06.24</c:v>
                  </c:pt>
                  <c:pt idx="4">
                    <c:v>28.06.24</c:v>
                  </c:pt>
                  <c:pt idx="5">
                    <c:v>29.06.24</c:v>
                  </c:pt>
                  <c:pt idx="6">
                    <c:v>30.06.24</c:v>
                  </c:pt>
                </c:lvl>
                <c:lvl>
                  <c:pt idx="0">
                    <c:v>E</c:v>
                  </c:pt>
                  <c:pt idx="1">
                    <c:v>T</c:v>
                  </c:pt>
                  <c:pt idx="2">
                    <c:v>K</c:v>
                  </c:pt>
                  <c:pt idx="3">
                    <c:v>N</c:v>
                  </c:pt>
                  <c:pt idx="4">
                    <c:v>R</c:v>
                  </c:pt>
                  <c:pt idx="5">
                    <c:v>L</c:v>
                  </c:pt>
                  <c:pt idx="6">
                    <c:v>P</c:v>
                  </c:pt>
                </c:lvl>
              </c:multiLvlStrCache>
            </c:multiLvlStrRef>
          </c:cat>
          <c:val>
            <c:numRef>
              <c:f>'8480031'!$E$7:$E$13</c:f>
              <c:numCache>
                <c:formatCode>0</c:formatCode>
                <c:ptCount val="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50-4410-B3B0-DF8779470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0253776"/>
        <c:axId val="1108446464"/>
      </c:barChart>
      <c:catAx>
        <c:axId val="1340253776"/>
        <c:scaling>
          <c:orientation val="minMax"/>
        </c:scaling>
        <c:delete val="0"/>
        <c:axPos val="b"/>
        <c:numFmt formatCode="dd/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446464"/>
        <c:crosses val="autoZero"/>
        <c:auto val="1"/>
        <c:lblAlgn val="ctr"/>
        <c:lblOffset val="100"/>
        <c:noMultiLvlLbl val="0"/>
      </c:catAx>
      <c:valAx>
        <c:axId val="110844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Sõidukite arv, a/ööp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5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9</xdr:col>
      <xdr:colOff>62325</xdr:colOff>
      <xdr:row>32</xdr:row>
      <xdr:rowOff>26400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4FF8AC-D93F-4434-8B74-29AF64BE87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9</xdr:col>
      <xdr:colOff>62325</xdr:colOff>
      <xdr:row>32</xdr:row>
      <xdr:rowOff>26400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479F7E-06C1-49A6-B495-D841447CB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9</xdr:col>
      <xdr:colOff>62325</xdr:colOff>
      <xdr:row>32</xdr:row>
      <xdr:rowOff>26400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066837-A468-4200-8558-5F0792AED2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9</xdr:col>
      <xdr:colOff>62325</xdr:colOff>
      <xdr:row>32</xdr:row>
      <xdr:rowOff>26400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32736C-3816-AE9D-C148-5CB594C6A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9</xdr:col>
      <xdr:colOff>62325</xdr:colOff>
      <xdr:row>32</xdr:row>
      <xdr:rowOff>26400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8BDB50-A037-48D4-8595-28D8DC189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9AAF-2A70-4081-8516-8318DBCD5B3E}">
  <dimension ref="A1:F15"/>
  <sheetViews>
    <sheetView tabSelected="1" workbookViewId="0">
      <selection activeCell="G15" sqref="G15"/>
    </sheetView>
  </sheetViews>
  <sheetFormatPr defaultRowHeight="12" x14ac:dyDescent="0.2"/>
  <sheetData>
    <row r="1" spans="1:6" x14ac:dyDescent="0.2">
      <c r="A1" s="1" t="s">
        <v>0</v>
      </c>
      <c r="B1" s="1" t="s">
        <v>1</v>
      </c>
      <c r="C1" s="10" t="s">
        <v>18</v>
      </c>
      <c r="D1" s="10"/>
      <c r="E1" s="1" t="s">
        <v>2</v>
      </c>
      <c r="F1" s="1" t="s">
        <v>3</v>
      </c>
    </row>
    <row r="2" spans="1:6" x14ac:dyDescent="0.2">
      <c r="A2" s="2" t="s">
        <v>19</v>
      </c>
      <c r="B2" s="2">
        <v>2130101</v>
      </c>
      <c r="C2" s="11" t="s">
        <v>20</v>
      </c>
      <c r="D2" s="11"/>
      <c r="E2" s="2">
        <v>58.079236999999999</v>
      </c>
      <c r="F2" s="2">
        <v>24.493041000000002</v>
      </c>
    </row>
    <row r="6" spans="1:6" x14ac:dyDescent="0.2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</row>
    <row r="7" spans="1:6" x14ac:dyDescent="0.2">
      <c r="A7" s="4" t="s">
        <v>10</v>
      </c>
      <c r="B7" s="5">
        <v>45474</v>
      </c>
      <c r="C7" s="6">
        <v>249</v>
      </c>
      <c r="D7" s="6">
        <v>6</v>
      </c>
      <c r="E7" s="6">
        <v>6</v>
      </c>
      <c r="F7" s="6">
        <v>261</v>
      </c>
    </row>
    <row r="8" spans="1:6" x14ac:dyDescent="0.2">
      <c r="A8" s="4" t="s">
        <v>11</v>
      </c>
      <c r="B8" s="5">
        <v>45475</v>
      </c>
      <c r="C8" s="6">
        <v>141</v>
      </c>
      <c r="D8" s="6">
        <v>4</v>
      </c>
      <c r="E8" s="6">
        <v>4</v>
      </c>
      <c r="F8" s="6">
        <v>149</v>
      </c>
    </row>
    <row r="9" spans="1:6" x14ac:dyDescent="0.2">
      <c r="A9" s="4" t="s">
        <v>12</v>
      </c>
      <c r="B9" s="5">
        <v>45476</v>
      </c>
      <c r="C9" s="6">
        <v>167</v>
      </c>
      <c r="D9" s="6">
        <v>7</v>
      </c>
      <c r="E9" s="6">
        <v>6</v>
      </c>
      <c r="F9" s="6">
        <v>180</v>
      </c>
    </row>
    <row r="10" spans="1:6" x14ac:dyDescent="0.2">
      <c r="A10" s="4" t="s">
        <v>13</v>
      </c>
      <c r="B10" s="5">
        <v>45470</v>
      </c>
      <c r="C10" s="6">
        <v>191</v>
      </c>
      <c r="D10" s="6">
        <v>6</v>
      </c>
      <c r="E10" s="6">
        <v>5</v>
      </c>
      <c r="F10" s="6">
        <v>202</v>
      </c>
    </row>
    <row r="11" spans="1:6" x14ac:dyDescent="0.2">
      <c r="A11" s="4" t="s">
        <v>14</v>
      </c>
      <c r="B11" s="5">
        <v>45471</v>
      </c>
      <c r="C11" s="6">
        <v>193</v>
      </c>
      <c r="D11" s="6">
        <v>3</v>
      </c>
      <c r="E11" s="6">
        <v>4</v>
      </c>
      <c r="F11" s="6">
        <v>200</v>
      </c>
    </row>
    <row r="12" spans="1:6" x14ac:dyDescent="0.2">
      <c r="A12" s="4" t="s">
        <v>15</v>
      </c>
      <c r="B12" s="5">
        <v>45472</v>
      </c>
      <c r="C12" s="6">
        <v>247</v>
      </c>
      <c r="D12" s="6">
        <v>8</v>
      </c>
      <c r="E12" s="6"/>
      <c r="F12" s="6">
        <v>255</v>
      </c>
    </row>
    <row r="13" spans="1:6" x14ac:dyDescent="0.2">
      <c r="A13" s="4" t="s">
        <v>16</v>
      </c>
      <c r="B13" s="5">
        <v>45473</v>
      </c>
      <c r="C13" s="6">
        <v>177</v>
      </c>
      <c r="D13" s="6">
        <v>6</v>
      </c>
      <c r="E13" s="6">
        <v>2</v>
      </c>
      <c r="F13" s="6">
        <v>185</v>
      </c>
    </row>
    <row r="14" spans="1:6" x14ac:dyDescent="0.2">
      <c r="A14" s="7"/>
      <c r="B14" s="8" t="s">
        <v>17</v>
      </c>
      <c r="C14" s="9">
        <f>SUM(C7:C13)/7</f>
        <v>195</v>
      </c>
      <c r="D14" s="9">
        <f t="shared" ref="D14:F14" si="0">SUM(D7:D13)/7</f>
        <v>5.7142857142857144</v>
      </c>
      <c r="E14" s="9">
        <f t="shared" si="0"/>
        <v>3.8571428571428572</v>
      </c>
      <c r="F14" s="9">
        <f t="shared" si="0"/>
        <v>204.57142857142858</v>
      </c>
    </row>
    <row r="15" spans="1:6" x14ac:dyDescent="0.2">
      <c r="B15" s="12" t="s">
        <v>21</v>
      </c>
      <c r="C15" s="12">
        <v>161</v>
      </c>
      <c r="D15" s="12">
        <v>5</v>
      </c>
      <c r="E15" s="12">
        <v>4</v>
      </c>
      <c r="F15" s="12">
        <f>SUM(C15:E15)</f>
        <v>170</v>
      </c>
    </row>
  </sheetData>
  <mergeCells count="2">
    <mergeCell ref="C1:D1"/>
    <mergeCell ref="C2:D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6FD93-13DA-444C-B313-8CA81955815D}">
  <dimension ref="A1:F15"/>
  <sheetViews>
    <sheetView workbookViewId="0">
      <selection activeCell="G14" sqref="G14"/>
    </sheetView>
  </sheetViews>
  <sheetFormatPr defaultRowHeight="12" x14ac:dyDescent="0.2"/>
  <sheetData>
    <row r="1" spans="1:6" x14ac:dyDescent="0.2">
      <c r="A1" s="1" t="s">
        <v>0</v>
      </c>
      <c r="B1" s="1" t="s">
        <v>1</v>
      </c>
      <c r="C1" s="10" t="s">
        <v>18</v>
      </c>
      <c r="D1" s="10"/>
      <c r="E1" s="1" t="s">
        <v>2</v>
      </c>
      <c r="F1" s="1" t="s">
        <v>3</v>
      </c>
    </row>
    <row r="2" spans="1:6" x14ac:dyDescent="0.2">
      <c r="A2" s="2" t="s">
        <v>22</v>
      </c>
      <c r="B2" s="2">
        <v>2130108</v>
      </c>
      <c r="C2" s="11" t="s">
        <v>23</v>
      </c>
      <c r="D2" s="11"/>
      <c r="E2" s="2">
        <v>58.082438000000003</v>
      </c>
      <c r="F2" s="2">
        <v>24.500823</v>
      </c>
    </row>
    <row r="6" spans="1:6" x14ac:dyDescent="0.2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</row>
    <row r="7" spans="1:6" x14ac:dyDescent="0.2">
      <c r="A7" s="4" t="s">
        <v>10</v>
      </c>
      <c r="B7" s="5">
        <v>45474</v>
      </c>
      <c r="C7" s="6">
        <v>291</v>
      </c>
      <c r="D7" s="6">
        <v>9</v>
      </c>
      <c r="E7" s="6">
        <v>2</v>
      </c>
      <c r="F7" s="6">
        <v>302</v>
      </c>
    </row>
    <row r="8" spans="1:6" x14ac:dyDescent="0.2">
      <c r="A8" s="4" t="s">
        <v>11</v>
      </c>
      <c r="B8" s="5">
        <v>45475</v>
      </c>
      <c r="C8" s="6">
        <v>284</v>
      </c>
      <c r="D8" s="6">
        <v>17</v>
      </c>
      <c r="E8" s="6">
        <v>2</v>
      </c>
      <c r="F8" s="6">
        <v>303</v>
      </c>
    </row>
    <row r="9" spans="1:6" x14ac:dyDescent="0.2">
      <c r="A9" s="4" t="s">
        <v>12</v>
      </c>
      <c r="B9" s="5">
        <v>45476</v>
      </c>
      <c r="C9" s="6">
        <v>269</v>
      </c>
      <c r="D9" s="6">
        <v>7</v>
      </c>
      <c r="E9" s="6">
        <v>5</v>
      </c>
      <c r="F9" s="6">
        <v>281</v>
      </c>
    </row>
    <row r="10" spans="1:6" x14ac:dyDescent="0.2">
      <c r="A10" s="4" t="s">
        <v>13</v>
      </c>
      <c r="B10" s="5">
        <v>45470</v>
      </c>
      <c r="C10" s="6">
        <v>319</v>
      </c>
      <c r="D10" s="6">
        <v>8</v>
      </c>
      <c r="E10" s="6">
        <v>2</v>
      </c>
      <c r="F10" s="6">
        <v>329</v>
      </c>
    </row>
    <row r="11" spans="1:6" x14ac:dyDescent="0.2">
      <c r="A11" s="4" t="s">
        <v>14</v>
      </c>
      <c r="B11" s="5">
        <v>45471</v>
      </c>
      <c r="C11" s="6">
        <v>378</v>
      </c>
      <c r="D11" s="6">
        <v>16</v>
      </c>
      <c r="E11" s="6">
        <v>4</v>
      </c>
      <c r="F11" s="6">
        <v>398</v>
      </c>
    </row>
    <row r="12" spans="1:6" x14ac:dyDescent="0.2">
      <c r="A12" s="4" t="s">
        <v>15</v>
      </c>
      <c r="B12" s="5">
        <v>45472</v>
      </c>
      <c r="C12" s="6">
        <v>254</v>
      </c>
      <c r="D12" s="6">
        <v>5</v>
      </c>
      <c r="E12" s="6"/>
      <c r="F12" s="6">
        <v>259</v>
      </c>
    </row>
    <row r="13" spans="1:6" x14ac:dyDescent="0.2">
      <c r="A13" s="4" t="s">
        <v>16</v>
      </c>
      <c r="B13" s="5">
        <v>45473</v>
      </c>
      <c r="C13" s="6">
        <v>205</v>
      </c>
      <c r="D13" s="6">
        <v>4</v>
      </c>
      <c r="E13" s="6"/>
      <c r="F13" s="6">
        <v>209</v>
      </c>
    </row>
    <row r="14" spans="1:6" x14ac:dyDescent="0.2">
      <c r="A14" s="7"/>
      <c r="B14" s="8" t="s">
        <v>17</v>
      </c>
      <c r="C14" s="9">
        <f>SUM(C7:C13)/7</f>
        <v>285.71428571428572</v>
      </c>
      <c r="D14" s="9">
        <f t="shared" ref="D14:F14" si="0">SUM(D7:D13)/7</f>
        <v>9.4285714285714288</v>
      </c>
      <c r="E14" s="9">
        <f t="shared" si="0"/>
        <v>2.1428571428571428</v>
      </c>
      <c r="F14" s="9">
        <f t="shared" si="0"/>
        <v>297.28571428571428</v>
      </c>
    </row>
    <row r="15" spans="1:6" x14ac:dyDescent="0.2">
      <c r="B15" s="12" t="s">
        <v>21</v>
      </c>
      <c r="C15" s="12">
        <v>236</v>
      </c>
      <c r="D15" s="12">
        <v>8</v>
      </c>
      <c r="E15" s="12">
        <v>2</v>
      </c>
      <c r="F15" s="12">
        <f>SUM(C15:E15)</f>
        <v>246</v>
      </c>
    </row>
  </sheetData>
  <mergeCells count="2">
    <mergeCell ref="C1:D1"/>
    <mergeCell ref="C2:D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907E-D7D0-4007-8424-04FF2379106F}">
  <dimension ref="A1:F15"/>
  <sheetViews>
    <sheetView workbookViewId="0">
      <selection activeCell="H15" sqref="H15"/>
    </sheetView>
  </sheetViews>
  <sheetFormatPr defaultRowHeight="12" x14ac:dyDescent="0.2"/>
  <sheetData>
    <row r="1" spans="1:6" x14ac:dyDescent="0.2">
      <c r="A1" s="1" t="s">
        <v>0</v>
      </c>
      <c r="B1" s="1" t="s">
        <v>1</v>
      </c>
      <c r="C1" s="10" t="s">
        <v>18</v>
      </c>
      <c r="D1" s="10"/>
      <c r="E1" s="1" t="s">
        <v>2</v>
      </c>
      <c r="F1" s="1" t="s">
        <v>3</v>
      </c>
    </row>
    <row r="2" spans="1:6" x14ac:dyDescent="0.2">
      <c r="A2" s="2" t="s">
        <v>24</v>
      </c>
      <c r="B2" s="2">
        <v>8480006</v>
      </c>
      <c r="C2" s="11" t="s">
        <v>25</v>
      </c>
      <c r="D2" s="11"/>
      <c r="E2" s="2">
        <v>58.304543000000002</v>
      </c>
      <c r="F2" s="2">
        <v>24.592680999999999</v>
      </c>
    </row>
    <row r="6" spans="1:6" x14ac:dyDescent="0.2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</row>
    <row r="7" spans="1:6" x14ac:dyDescent="0.2">
      <c r="A7" s="4" t="s">
        <v>10</v>
      </c>
      <c r="B7" s="5">
        <v>45474</v>
      </c>
      <c r="C7" s="6">
        <v>346</v>
      </c>
      <c r="D7" s="6">
        <v>14</v>
      </c>
      <c r="E7" s="6">
        <v>8</v>
      </c>
      <c r="F7" s="6">
        <v>368</v>
      </c>
    </row>
    <row r="8" spans="1:6" x14ac:dyDescent="0.2">
      <c r="A8" s="4" t="s">
        <v>11</v>
      </c>
      <c r="B8" s="5">
        <v>45475</v>
      </c>
      <c r="C8" s="6">
        <v>392</v>
      </c>
      <c r="D8" s="6">
        <v>11</v>
      </c>
      <c r="E8" s="6">
        <v>6</v>
      </c>
      <c r="F8" s="6">
        <v>409</v>
      </c>
    </row>
    <row r="9" spans="1:6" x14ac:dyDescent="0.2">
      <c r="A9" s="4" t="s">
        <v>12</v>
      </c>
      <c r="B9" s="5">
        <v>45476</v>
      </c>
      <c r="C9" s="6">
        <v>312</v>
      </c>
      <c r="D9" s="6">
        <v>10</v>
      </c>
      <c r="E9" s="6">
        <v>5</v>
      </c>
      <c r="F9" s="6">
        <v>327</v>
      </c>
    </row>
    <row r="10" spans="1:6" x14ac:dyDescent="0.2">
      <c r="A10" s="4" t="s">
        <v>13</v>
      </c>
      <c r="B10" s="5">
        <v>45470</v>
      </c>
      <c r="C10" s="6">
        <v>533</v>
      </c>
      <c r="D10" s="6">
        <v>6</v>
      </c>
      <c r="E10" s="6">
        <v>2</v>
      </c>
      <c r="F10" s="6">
        <v>541</v>
      </c>
    </row>
    <row r="11" spans="1:6" x14ac:dyDescent="0.2">
      <c r="A11" s="4" t="s">
        <v>14</v>
      </c>
      <c r="B11" s="5">
        <v>45471</v>
      </c>
      <c r="C11" s="6">
        <v>533</v>
      </c>
      <c r="D11" s="6">
        <v>12</v>
      </c>
      <c r="E11" s="6">
        <v>3</v>
      </c>
      <c r="F11" s="6">
        <v>548</v>
      </c>
    </row>
    <row r="12" spans="1:6" x14ac:dyDescent="0.2">
      <c r="A12" s="4" t="s">
        <v>15</v>
      </c>
      <c r="B12" s="5">
        <v>45472</v>
      </c>
      <c r="C12" s="6">
        <v>457</v>
      </c>
      <c r="D12" s="6">
        <v>11</v>
      </c>
      <c r="E12" s="6">
        <v>2</v>
      </c>
      <c r="F12" s="6">
        <v>470</v>
      </c>
    </row>
    <row r="13" spans="1:6" x14ac:dyDescent="0.2">
      <c r="A13" s="4" t="s">
        <v>16</v>
      </c>
      <c r="B13" s="5">
        <v>45473</v>
      </c>
      <c r="C13" s="6">
        <v>447</v>
      </c>
      <c r="D13" s="6">
        <v>4</v>
      </c>
      <c r="E13" s="6">
        <v>2</v>
      </c>
      <c r="F13" s="6">
        <v>453</v>
      </c>
    </row>
    <row r="14" spans="1:6" x14ac:dyDescent="0.2">
      <c r="A14" s="7"/>
      <c r="B14" s="8" t="s">
        <v>17</v>
      </c>
      <c r="C14" s="9">
        <f>SUM(C7:C13)/7</f>
        <v>431.42857142857144</v>
      </c>
      <c r="D14" s="9">
        <f t="shared" ref="D14:F14" si="0">SUM(D7:D13)/7</f>
        <v>9.7142857142857135</v>
      </c>
      <c r="E14" s="9">
        <f t="shared" si="0"/>
        <v>4</v>
      </c>
      <c r="F14" s="9">
        <f t="shared" si="0"/>
        <v>445.14285714285717</v>
      </c>
    </row>
    <row r="15" spans="1:6" x14ac:dyDescent="0.2">
      <c r="B15" s="12" t="s">
        <v>21</v>
      </c>
      <c r="C15" s="12">
        <v>356</v>
      </c>
      <c r="D15" s="12">
        <v>9</v>
      </c>
      <c r="E15" s="12">
        <v>4</v>
      </c>
      <c r="F15" s="12">
        <f>SUM(C15:E15)</f>
        <v>369</v>
      </c>
    </row>
  </sheetData>
  <mergeCells count="2">
    <mergeCell ref="C1:D1"/>
    <mergeCell ref="C2:D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AC5C-6358-4337-B8E5-31AD2FF2DB5A}">
  <dimension ref="A1:F15"/>
  <sheetViews>
    <sheetView workbookViewId="0">
      <selection activeCell="I15" sqref="I15"/>
    </sheetView>
  </sheetViews>
  <sheetFormatPr defaultRowHeight="12" x14ac:dyDescent="0.2"/>
  <sheetData>
    <row r="1" spans="1:6" x14ac:dyDescent="0.2">
      <c r="A1" s="1" t="s">
        <v>0</v>
      </c>
      <c r="B1" s="1" t="s">
        <v>1</v>
      </c>
      <c r="C1" s="10" t="s">
        <v>18</v>
      </c>
      <c r="D1" s="10"/>
      <c r="E1" s="1" t="s">
        <v>2</v>
      </c>
      <c r="F1" s="1" t="s">
        <v>3</v>
      </c>
    </row>
    <row r="2" spans="1:6" x14ac:dyDescent="0.2">
      <c r="A2" s="2" t="s">
        <v>26</v>
      </c>
      <c r="B2" s="2">
        <v>8480026</v>
      </c>
      <c r="C2" s="11" t="s">
        <v>27</v>
      </c>
      <c r="D2" s="11"/>
      <c r="E2" s="2">
        <v>58.292589</v>
      </c>
      <c r="F2" s="2">
        <v>24.592369999999999</v>
      </c>
    </row>
    <row r="6" spans="1:6" x14ac:dyDescent="0.2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</row>
    <row r="7" spans="1:6" x14ac:dyDescent="0.2">
      <c r="A7" s="4" t="s">
        <v>10</v>
      </c>
      <c r="B7" s="5">
        <v>45474</v>
      </c>
      <c r="C7" s="6">
        <v>314</v>
      </c>
      <c r="D7" s="6">
        <v>19</v>
      </c>
      <c r="E7" s="6">
        <v>6</v>
      </c>
      <c r="F7" s="6">
        <v>339</v>
      </c>
    </row>
    <row r="8" spans="1:6" x14ac:dyDescent="0.2">
      <c r="A8" s="4" t="s">
        <v>11</v>
      </c>
      <c r="B8" s="5">
        <v>45475</v>
      </c>
      <c r="C8" s="6">
        <v>379</v>
      </c>
      <c r="D8" s="6">
        <v>24</v>
      </c>
      <c r="E8" s="6">
        <v>6</v>
      </c>
      <c r="F8" s="6">
        <v>409</v>
      </c>
    </row>
    <row r="9" spans="1:6" x14ac:dyDescent="0.2">
      <c r="A9" s="4" t="s">
        <v>12</v>
      </c>
      <c r="B9" s="5">
        <v>45476</v>
      </c>
      <c r="C9" s="6">
        <v>314</v>
      </c>
      <c r="D9" s="6">
        <v>12</v>
      </c>
      <c r="E9" s="6">
        <v>1</v>
      </c>
      <c r="F9" s="6">
        <v>327</v>
      </c>
    </row>
    <row r="10" spans="1:6" x14ac:dyDescent="0.2">
      <c r="A10" s="4" t="s">
        <v>13</v>
      </c>
      <c r="B10" s="5">
        <v>45470</v>
      </c>
      <c r="C10" s="6">
        <v>440</v>
      </c>
      <c r="D10" s="6">
        <v>15</v>
      </c>
      <c r="E10" s="6">
        <v>5</v>
      </c>
      <c r="F10" s="6">
        <v>460</v>
      </c>
    </row>
    <row r="11" spans="1:6" x14ac:dyDescent="0.2">
      <c r="A11" s="4" t="s">
        <v>14</v>
      </c>
      <c r="B11" s="5">
        <v>45471</v>
      </c>
      <c r="C11" s="6">
        <v>503</v>
      </c>
      <c r="D11" s="6">
        <v>9</v>
      </c>
      <c r="E11" s="6">
        <v>1</v>
      </c>
      <c r="F11" s="6">
        <v>513</v>
      </c>
    </row>
    <row r="12" spans="1:6" x14ac:dyDescent="0.2">
      <c r="A12" s="4" t="s">
        <v>15</v>
      </c>
      <c r="B12" s="5">
        <v>45472</v>
      </c>
      <c r="C12" s="6">
        <v>404</v>
      </c>
      <c r="D12" s="6">
        <v>10</v>
      </c>
      <c r="E12" s="6"/>
      <c r="F12" s="6">
        <v>414</v>
      </c>
    </row>
    <row r="13" spans="1:6" x14ac:dyDescent="0.2">
      <c r="A13" s="4" t="s">
        <v>16</v>
      </c>
      <c r="B13" s="5">
        <v>45473</v>
      </c>
      <c r="C13" s="6">
        <v>341</v>
      </c>
      <c r="D13" s="6">
        <v>14</v>
      </c>
      <c r="E13" s="6"/>
      <c r="F13" s="6">
        <v>355</v>
      </c>
    </row>
    <row r="14" spans="1:6" x14ac:dyDescent="0.2">
      <c r="A14" s="7"/>
      <c r="B14" s="8" t="s">
        <v>17</v>
      </c>
      <c r="C14" s="9">
        <f>SUM(C7:C13)/7</f>
        <v>385</v>
      </c>
      <c r="D14" s="9">
        <f t="shared" ref="D14:F14" si="0">SUM(D7:D13)/7</f>
        <v>14.714285714285714</v>
      </c>
      <c r="E14" s="9">
        <f t="shared" si="0"/>
        <v>2.7142857142857144</v>
      </c>
      <c r="F14" s="9">
        <f t="shared" si="0"/>
        <v>402.42857142857144</v>
      </c>
    </row>
    <row r="15" spans="1:6" x14ac:dyDescent="0.2">
      <c r="B15" s="12" t="s">
        <v>21</v>
      </c>
      <c r="C15" s="12">
        <v>317</v>
      </c>
      <c r="D15" s="12">
        <v>13</v>
      </c>
      <c r="E15" s="12">
        <v>3</v>
      </c>
      <c r="F15" s="12">
        <f>SUM(C15:E15)</f>
        <v>333</v>
      </c>
    </row>
  </sheetData>
  <mergeCells count="2">
    <mergeCell ref="C1:D1"/>
    <mergeCell ref="C2:D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ECB86-559D-4D19-89B8-D35260614F69}">
  <dimension ref="A1:F15"/>
  <sheetViews>
    <sheetView workbookViewId="0">
      <selection activeCell="I11" sqref="I11"/>
    </sheetView>
  </sheetViews>
  <sheetFormatPr defaultRowHeight="12" x14ac:dyDescent="0.2"/>
  <sheetData>
    <row r="1" spans="1:6" x14ac:dyDescent="0.2">
      <c r="A1" s="1" t="s">
        <v>0</v>
      </c>
      <c r="B1" s="1" t="s">
        <v>1</v>
      </c>
      <c r="C1" s="10" t="s">
        <v>18</v>
      </c>
      <c r="D1" s="10"/>
      <c r="E1" s="1" t="s">
        <v>2</v>
      </c>
      <c r="F1" s="1" t="s">
        <v>3</v>
      </c>
    </row>
    <row r="2" spans="1:6" x14ac:dyDescent="0.2">
      <c r="A2" s="2" t="s">
        <v>28</v>
      </c>
      <c r="B2" s="2">
        <v>8480031</v>
      </c>
      <c r="C2" s="11" t="s">
        <v>29</v>
      </c>
      <c r="D2" s="11"/>
      <c r="E2" s="2">
        <v>58.215175000000002</v>
      </c>
      <c r="F2" s="2">
        <v>24.483191000000001</v>
      </c>
    </row>
    <row r="6" spans="1:6" x14ac:dyDescent="0.2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</row>
    <row r="7" spans="1:6" x14ac:dyDescent="0.2">
      <c r="A7" s="4" t="s">
        <v>10</v>
      </c>
      <c r="B7" s="5">
        <v>45474</v>
      </c>
      <c r="C7" s="6">
        <v>305</v>
      </c>
      <c r="D7" s="6">
        <v>12</v>
      </c>
      <c r="E7" s="6">
        <v>3</v>
      </c>
      <c r="F7" s="6">
        <v>320</v>
      </c>
    </row>
    <row r="8" spans="1:6" x14ac:dyDescent="0.2">
      <c r="A8" s="4" t="s">
        <v>11</v>
      </c>
      <c r="B8" s="5">
        <v>45475</v>
      </c>
      <c r="C8" s="6">
        <v>269</v>
      </c>
      <c r="D8" s="6">
        <v>4</v>
      </c>
      <c r="E8" s="6">
        <v>1</v>
      </c>
      <c r="F8" s="6">
        <v>274</v>
      </c>
    </row>
    <row r="9" spans="1:6" x14ac:dyDescent="0.2">
      <c r="A9" s="4" t="s">
        <v>12</v>
      </c>
      <c r="B9" s="5">
        <v>45476</v>
      </c>
      <c r="C9" s="6">
        <v>272</v>
      </c>
      <c r="D9" s="6">
        <v>3</v>
      </c>
      <c r="E9" s="6">
        <v>1</v>
      </c>
      <c r="F9" s="6">
        <v>276</v>
      </c>
    </row>
    <row r="10" spans="1:6" x14ac:dyDescent="0.2">
      <c r="A10" s="4" t="s">
        <v>13</v>
      </c>
      <c r="B10" s="5">
        <v>45470</v>
      </c>
      <c r="C10" s="6">
        <v>387</v>
      </c>
      <c r="D10" s="6">
        <v>12</v>
      </c>
      <c r="E10" s="6">
        <v>1</v>
      </c>
      <c r="F10" s="6">
        <v>400</v>
      </c>
    </row>
    <row r="11" spans="1:6" x14ac:dyDescent="0.2">
      <c r="A11" s="4" t="s">
        <v>14</v>
      </c>
      <c r="B11" s="5">
        <v>45471</v>
      </c>
      <c r="C11" s="6">
        <v>365</v>
      </c>
      <c r="D11" s="6">
        <v>13</v>
      </c>
      <c r="E11" s="6">
        <v>2</v>
      </c>
      <c r="F11" s="6">
        <v>380</v>
      </c>
    </row>
    <row r="12" spans="1:6" x14ac:dyDescent="0.2">
      <c r="A12" s="4" t="s">
        <v>15</v>
      </c>
      <c r="B12" s="5">
        <v>45472</v>
      </c>
      <c r="C12" s="6">
        <v>296</v>
      </c>
      <c r="D12" s="6">
        <v>12</v>
      </c>
      <c r="E12" s="6"/>
      <c r="F12" s="6">
        <v>308</v>
      </c>
    </row>
    <row r="13" spans="1:6" x14ac:dyDescent="0.2">
      <c r="A13" s="4" t="s">
        <v>16</v>
      </c>
      <c r="B13" s="5">
        <v>45473</v>
      </c>
      <c r="C13" s="6">
        <v>271</v>
      </c>
      <c r="D13" s="6">
        <v>4</v>
      </c>
      <c r="E13" s="6">
        <v>1</v>
      </c>
      <c r="F13" s="6">
        <v>276</v>
      </c>
    </row>
    <row r="14" spans="1:6" x14ac:dyDescent="0.2">
      <c r="A14" s="7"/>
      <c r="B14" s="8" t="s">
        <v>17</v>
      </c>
      <c r="C14" s="9">
        <f>SUM(C7:C13)/7</f>
        <v>309.28571428571428</v>
      </c>
      <c r="D14" s="9">
        <f t="shared" ref="D14:F14" si="0">SUM(D7:D13)/7</f>
        <v>8.5714285714285712</v>
      </c>
      <c r="E14" s="9">
        <f t="shared" si="0"/>
        <v>1.2857142857142858</v>
      </c>
      <c r="F14" s="9">
        <f t="shared" si="0"/>
        <v>319.14285714285717</v>
      </c>
    </row>
    <row r="15" spans="1:6" x14ac:dyDescent="0.2">
      <c r="B15" s="12" t="s">
        <v>21</v>
      </c>
      <c r="C15" s="12">
        <v>255</v>
      </c>
      <c r="D15" s="12">
        <v>8</v>
      </c>
      <c r="E15" s="12">
        <v>1</v>
      </c>
      <c r="F15" s="12">
        <f>SUM(C15:E15)</f>
        <v>264</v>
      </c>
    </row>
  </sheetData>
  <mergeCells count="2">
    <mergeCell ref="C1:D1"/>
    <mergeCell ref="C2: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2130101</vt:lpstr>
      <vt:lpstr>2130108</vt:lpstr>
      <vt:lpstr>8480006</vt:lpstr>
      <vt:lpstr>8480026</vt:lpstr>
      <vt:lpstr>8480031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Luule Kaal</dc:creator>
  <cp:lastModifiedBy>Luule Kaal</cp:lastModifiedBy>
  <dcterms:created xsi:type="dcterms:W3CDTF">2023-11-09T11:15:26Z</dcterms:created>
  <dcterms:modified xsi:type="dcterms:W3CDTF">2024-08-03T14:27:09Z</dcterms:modified>
</cp:coreProperties>
</file>